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C3224C10-E350-4FDD-A7B2-BE5D7B1E7ADA}" xr6:coauthVersionLast="47" xr6:coauthVersionMax="47" xr10:uidLastSave="{00000000-0000-0000-0000-000000000000}"/>
  <bookViews>
    <workbookView xWindow="555" yWindow="375" windowWidth="21975" windowHeight="15150" tabRatio="647" xr2:uid="{00000000-000D-0000-FFFF-FFFF00000000}"/>
  </bookViews>
  <sheets>
    <sheet name="申込書 " sheetId="17" r:id="rId1"/>
    <sheet name="収支予算 " sheetId="16" r:id="rId2"/>
    <sheet name="事業実施（スケジュール）" sheetId="10" r:id="rId3"/>
    <sheet name="目的等" sheetId="18" r:id="rId4"/>
  </sheets>
  <definedNames>
    <definedName name="_xlnm.Print_Area" localSheetId="2">'事業実施（スケジュール）'!$A$1:$H$55</definedName>
    <definedName name="_xlnm.Print_Area" localSheetId="1">'収支予算 '!$A$1:$K$34</definedName>
    <definedName name="_xlnm.Print_Area" localSheetId="0">'申込書 '!$A$1:$P$38</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I12" i="16" l="1"/>
  <c r="I10" i="16"/>
  <c r="E33" i="16"/>
  <c r="G54" i="10"/>
  <c r="G55" i="10"/>
  <c r="D54" i="10"/>
  <c r="E5" i="16"/>
  <c r="E16" i="16"/>
  <c r="G2" i="10"/>
  <c r="G2" i="16"/>
  <c r="I2" i="18"/>
  <c r="F28" i="16"/>
  <c r="F33" i="16"/>
  <c r="E28" i="16"/>
  <c r="E10" i="16"/>
  <c r="E11" i="16"/>
  <c r="N10" i="16"/>
  <c r="N1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4" authorId="0" shapeId="0" xr:uid="{00000000-0006-0000-0200-000001000000}">
      <text>
        <r>
          <rPr>
            <b/>
            <sz val="16"/>
            <color indexed="81"/>
            <rFont val="ＭＳ Ｐゴシック"/>
            <family val="3"/>
            <charset val="128"/>
          </rPr>
          <t>自動計算です。</t>
        </r>
      </text>
    </comment>
    <comment ref="G54" authorId="0" shapeId="0" xr:uid="{00000000-0006-0000-0200-000002000000}">
      <text>
        <r>
          <rPr>
            <b/>
            <sz val="16"/>
            <color indexed="81"/>
            <rFont val="ＭＳ Ｐゴシック"/>
            <family val="3"/>
            <charset val="128"/>
          </rPr>
          <t>自動計算です</t>
        </r>
        <r>
          <rPr>
            <b/>
            <sz val="14"/>
            <color indexed="81"/>
            <rFont val="ＭＳ Ｐゴシック"/>
            <family val="3"/>
            <charset val="128"/>
          </rPr>
          <t>。</t>
        </r>
      </text>
    </comment>
    <comment ref="G55" authorId="0" shapeId="0" xr:uid="{00000000-0006-0000-0200-000003000000}">
      <text>
        <r>
          <rPr>
            <b/>
            <sz val="16"/>
            <color indexed="81"/>
            <rFont val="ＭＳ Ｐゴシック"/>
            <family val="3"/>
            <charset val="128"/>
          </rPr>
          <t>自動計算です。</t>
        </r>
      </text>
    </comment>
  </commentList>
</comments>
</file>

<file path=xl/sharedStrings.xml><?xml version="1.0" encoding="utf-8"?>
<sst xmlns="http://schemas.openxmlformats.org/spreadsheetml/2006/main" count="186" uniqueCount="161">
  <si>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</si>
  <si>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</si>
  <si>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</si>
  <si>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</si>
  <si>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</si>
  <si>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</si>
  <si>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</si>
  <si>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</si>
  <si>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</si>
  <si>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</si>
  <si>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</si>
  <si>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</si>
  <si>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</si>
  <si>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</si>
  <si>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</si>
  <si>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</si>
  <si>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</si>
  <si>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</si>
  <si>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</si>
  <si>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</si>
  <si>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</si>
  <si>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</si>
  <si>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</si>
  <si>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</si>
  <si>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</si>
  <si>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</si>
  <si>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</si>
  <si>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</si>
  <si>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</si>
  <si>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</si>
  <si>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</si>
  <si>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</si>
  <si>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</si>
  <si>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</si>
  <si>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</si>
  <si>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</si>
  <si>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</si>
  <si>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</si>
  <si>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</si>
  <si>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</si>
  <si>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</si>
  <si>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</si>
  <si>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</si>
  <si>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</si>
  <si>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</si>
  <si>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</si>
  <si>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</si>
  <si>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</si>
  <si>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</si>
  <si>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</si>
  <si>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</si>
  <si>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</si>
  <si>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</si>
  <si>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</si>
  <si>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</si>
  <si>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</si>
  <si>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</si>
  <si>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</si>
  <si>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</si>
  <si>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</si>
  <si>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</si>
  <si>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</si>
  <si>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</si>
  <si>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</si>
  <si>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</si>
  <si>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</si>
  <si>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</si>
  <si>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</si>
  <si>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</si>
  <si>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</si>
  <si>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</si>
  <si>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</si>
  <si>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</si>
  <si>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</si>
  <si>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</si>
  <si>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</si>
  <si>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</si>
  <si>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</si>
  <si>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</si>
  <si>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</si>
  <si>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</si>
  <si>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</si>
  <si>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</si>
  <si>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</si>
  <si>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</si>
  <si>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</si>
  <si>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</si>
  <si>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</si>
  <si>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</si>
  <si>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</si>
  <si>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</si>
  <si>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</si>
  <si>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</si>
  <si>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</si>
  <si>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</si>
  <si>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</si>
  <si>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</si>
  <si>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</si>
  <si>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</si>
  <si>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</si>
  <si>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</si>
  <si>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</si>
  <si>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</si>
  <si>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</si>
  <si>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</si>
  <si>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</si>
  <si>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</si>
  <si>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</si>
  <si>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</si>
  <si>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</si>
  <si>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</si>
  <si>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</si>
  <si>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</si>
  <si>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</si>
  <si>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</si>
  <si>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</si>
  <si>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</si>
  <si>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</si>
  <si>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</si>
  <si>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活動日</t>
    <rPh sb="0" eb="2">
      <t>カツドウ</t>
    </rPh>
    <rPh sb="2" eb="3">
      <t>ヒ</t>
    </rPh>
    <phoneticPr fontId="1"/>
  </si>
  <si>
    <t>活動場所</t>
    <rPh sb="0" eb="2">
      <t>カツドウ</t>
    </rPh>
    <rPh sb="2" eb="4">
      <t>バショ</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</si>
  <si>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</si>
  <si>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</si>
  <si>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</si>
  <si>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</si>
  <si>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</si>
  <si>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</si>
  <si>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</si>
  <si>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</si>
  <si>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</si>
  <si>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</si>
  <si>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</si>
  <si>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</si>
  <si>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</si>
  <si>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</si>
  <si>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</si>
  <si>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</si>
  <si>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</si>
  <si>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</si>
  <si>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</si>
  <si>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</si>
  <si>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</si>
  <si>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社会福祉法人横浜市港北区社会福祉協議会会長　様　　</t>
    <rPh sb="9" eb="11">
      <t>コウホク</t>
    </rPh>
    <rPh sb="11" eb="12">
      <t>ク</t>
    </rPh>
    <rPh sb="22" eb="23">
      <t>サマ</t>
    </rPh>
    <phoneticPr fontId="1"/>
  </si>
  <si>
    <t>（様式１－１－①）</t>
    <phoneticPr fontId="1"/>
  </si>
  <si>
    <t>様式(１－１－④）</t>
    <rPh sb="0" eb="2">
      <t>ヨウシキ</t>
    </rPh>
    <phoneticPr fontId="1"/>
  </si>
  <si>
    <t>様式（１－１－②）</t>
    <rPh sb="0" eb="2">
      <t>ヨウシキ</t>
    </rPh>
    <phoneticPr fontId="1"/>
  </si>
  <si>
    <t>様式(１－１－③）</t>
    <rPh sb="0" eb="2">
      <t>ヨウシキ</t>
    </rPh>
    <phoneticPr fontId="1"/>
  </si>
  <si>
    <r>
      <t xml:space="preserve">物品購入費
</t>
    </r>
    <r>
      <rPr>
        <sz val="10"/>
        <rFont val="ＭＳ ゴシック"/>
        <family val="3"/>
        <charset val="128"/>
      </rPr>
      <t>(除：食材費･飲食経費)</t>
    </r>
    <rPh sb="0" eb="2">
      <t>ブッピン</t>
    </rPh>
    <rPh sb="2" eb="5">
      <t>コウニュウヒ</t>
    </rPh>
    <rPh sb="7" eb="8">
      <t>ノゾ</t>
    </rPh>
    <phoneticPr fontId="1"/>
  </si>
  <si>
    <t>港北区ふれあい助成金</t>
    <rPh sb="0" eb="3">
      <t>コウホクク</t>
    </rPh>
    <rPh sb="7" eb="10">
      <t>ジョセイキン</t>
    </rPh>
    <phoneticPr fontId="1"/>
  </si>
  <si>
    <t>※小数点第1位切上</t>
  </si>
  <si>
    <t>□区 社 協【会員□有　□無】
□地区社協【会員□有　□無】
□自治会町内会　　　□地域ケアプラザ
□その他（　　　　　　　　　　　　　　　）</t>
    <rPh sb="1" eb="2">
      <t>ク</t>
    </rPh>
    <rPh sb="3" eb="4">
      <t>シャ</t>
    </rPh>
    <rPh sb="5" eb="6">
      <t>キョウ</t>
    </rPh>
    <rPh sb="7" eb="9">
      <t>カイイン</t>
    </rPh>
    <rPh sb="10" eb="11">
      <t>アリ</t>
    </rPh>
    <rPh sb="13" eb="14">
      <t>ナシ</t>
    </rPh>
    <rPh sb="17" eb="18">
      <t>チ</t>
    </rPh>
    <rPh sb="18" eb="21">
      <t>クシャキョウ</t>
    </rPh>
    <rPh sb="22" eb="24">
      <t>カイイン</t>
    </rPh>
    <rPh sb="25" eb="26">
      <t>アリ</t>
    </rPh>
    <rPh sb="28" eb="29">
      <t>ナシ</t>
    </rPh>
    <rPh sb="32" eb="35">
      <t>ジチカイ</t>
    </rPh>
    <rPh sb="35" eb="38">
      <t>チョウナイカイ</t>
    </rPh>
    <rPh sb="42" eb="44">
      <t>チイキ</t>
    </rPh>
    <rPh sb="53" eb="54">
      <t>ホカ</t>
    </rPh>
    <phoneticPr fontId="1"/>
  </si>
  <si>
    <t>要領上の回数人数
　　（　　　回　　人）</t>
    <rPh sb="0" eb="2">
      <t>ヨウリョウ</t>
    </rPh>
    <rPh sb="2" eb="3">
      <t>ジョウ</t>
    </rPh>
    <rPh sb="4" eb="6">
      <t>カイスウ</t>
    </rPh>
    <rPh sb="6" eb="8">
      <t>ニンズ</t>
    </rPh>
    <rPh sb="15" eb="16">
      <t>カイ</t>
    </rPh>
    <rPh sb="18" eb="19">
      <t>ニン</t>
    </rPh>
    <phoneticPr fontId="1"/>
  </si>
  <si>
    <r>
      <t xml:space="preserve">車両経費
</t>
    </r>
    <r>
      <rPr>
        <sz val="9"/>
        <rFont val="ＭＳ ゴシック"/>
        <family val="3"/>
        <charset val="128"/>
      </rPr>
      <t>(事業に関わる車両に限る)</t>
    </r>
    <phoneticPr fontId="1"/>
  </si>
  <si>
    <r>
      <rPr>
        <u/>
        <sz val="14"/>
        <rFont val="ＭＳ ゴシック"/>
        <family val="3"/>
        <charset val="128"/>
      </rPr>
      <t>1回あたりの人数が必要な区分</t>
    </r>
    <r>
      <rPr>
        <sz val="12"/>
        <rFont val="ＭＳ ゴシック"/>
        <family val="3"/>
        <charset val="128"/>
      </rPr>
      <t xml:space="preserve">
（□集いの場・□配食・□障害児者支援・□当事者活動・□福祉のまちづくり）
　※全体の参加者数÷全体の回数</t>
    </r>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</si>
  <si>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市社協または他区社協　ふれあい助成金申請確認</t>
    <rPh sb="0" eb="3">
      <t>シシャキョウ</t>
    </rPh>
    <rPh sb="6" eb="8">
      <t>タク</t>
    </rPh>
    <rPh sb="8" eb="10">
      <t>シャキョウ</t>
    </rPh>
    <rPh sb="15" eb="18">
      <t>ジョセイキン</t>
    </rPh>
    <rPh sb="18" eb="20">
      <t>シンセイ</t>
    </rPh>
    <rPh sb="20" eb="22">
      <t>カクニン</t>
    </rPh>
    <phoneticPr fontId="1"/>
  </si>
  <si>
    <t xml:space="preserve"> □申請なし　　□市社協　　□区社協（　　　　区）</t>
    <phoneticPr fontId="1"/>
  </si>
  <si>
    <t>小規模集いの場活動事業 （不登校児の居場所・認知症カフェ・ダブルケアラー支援　等）</t>
  </si>
  <si>
    <t>令和６年度港北区ふれあい助成金申込書</t>
    <rPh sb="0" eb="2">
      <t>レイワ</t>
    </rPh>
    <rPh sb="3" eb="4">
      <t>ネン</t>
    </rPh>
    <rPh sb="4" eb="5">
      <t>ド</t>
    </rPh>
    <rPh sb="5" eb="8">
      <t>コウホクク</t>
    </rPh>
    <phoneticPr fontId="1"/>
  </si>
  <si>
    <t>令和６年度港北区ふれあい助成金の交付を受けたいので必要書類を添付し申請します。</t>
    <rPh sb="0" eb="2">
      <t>レイワ</t>
    </rPh>
    <rPh sb="3" eb="4">
      <t>ネン</t>
    </rPh>
    <rPh sb="4" eb="5">
      <t>ド</t>
    </rPh>
    <rPh sb="5" eb="8">
      <t>コウホクク</t>
    </rPh>
    <rPh sb="12" eb="15">
      <t>ジョセイキン</t>
    </rPh>
    <rPh sb="16" eb="18">
      <t>コウフ</t>
    </rPh>
    <rPh sb="19" eb="20">
      <t>ウ</t>
    </rPh>
    <rPh sb="25" eb="27">
      <t>ヒツヨウ</t>
    </rPh>
    <rPh sb="27" eb="29">
      <t>ショルイ</t>
    </rPh>
    <rPh sb="30" eb="32">
      <t>テンプ</t>
    </rPh>
    <rPh sb="33" eb="35">
      <t>シンセイ</t>
    </rPh>
    <phoneticPr fontId="1"/>
  </si>
  <si>
    <r>
      <t>令和</t>
    </r>
    <r>
      <rPr>
        <sz val="12"/>
        <rFont val="メイリオ"/>
        <family val="3"/>
        <charset val="128"/>
      </rPr>
      <t>６</t>
    </r>
    <r>
      <rPr>
        <sz val="12"/>
        <color indexed="8"/>
        <rFont val="メイリオ"/>
        <family val="3"/>
        <charset val="128"/>
      </rPr>
      <t>年　　月　　日</t>
    </r>
    <rPh sb="0" eb="2">
      <t>レイワ</t>
    </rPh>
    <rPh sb="3" eb="4">
      <t>ネン</t>
    </rPh>
    <rPh sb="6" eb="7">
      <t>ガツ</t>
    </rPh>
    <rPh sb="9" eb="10">
      <t>ニチ</t>
    </rPh>
    <phoneticPr fontId="1"/>
  </si>
  <si>
    <r>
      <t>令和</t>
    </r>
    <r>
      <rPr>
        <sz val="16"/>
        <rFont val="メイリオ"/>
        <family val="3"/>
        <charset val="128"/>
      </rPr>
      <t>６</t>
    </r>
    <r>
      <rPr>
        <sz val="16"/>
        <color indexed="8"/>
        <rFont val="メイリオ"/>
        <family val="3"/>
        <charset val="128"/>
      </rPr>
      <t>年4月～令和</t>
    </r>
    <r>
      <rPr>
        <sz val="16"/>
        <rFont val="メイリオ"/>
        <family val="3"/>
        <charset val="128"/>
      </rPr>
      <t>７</t>
    </r>
    <r>
      <rPr>
        <sz val="16"/>
        <color indexed="8"/>
        <rFont val="メイリオ"/>
        <family val="3"/>
        <charset val="128"/>
      </rPr>
      <t xml:space="preserve">年3月の申請事業における年間実施スケジュールについて、
</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8" eb="40">
      <t>ガイトウ</t>
    </rPh>
    <rPh sb="42" eb="44">
      <t>コウモク</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</si>
</sst>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_ "/>
    <numFmt numFmtId="179" formatCode="#,##0.0_ "/>
    <numFmt numFmtId="180" formatCode="#,###"/>
    <numFmt numFmtId="181" formatCode="0.0_);[Red]\(0.0\)"/>
  </numFmts>
  <fonts count="43"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b/>
      <outline/>
      <sz val="10"/>
      <name val="ＭＳ ゴシック"/>
      <family val="3"/>
      <charset val="128"/>
    </font>
    <font>
      <sz val="9"/>
      <name val="ＭＳ ゴシック"/>
      <family val="3"/>
      <charset val="128"/>
    </font>
    <font>
      <sz val="12"/>
      <color indexed="8"/>
      <name val="メイリオ"/>
      <family val="3"/>
      <charset val="128"/>
    </font>
    <font>
      <u/>
      <sz val="14"/>
      <name val="ＭＳ ゴシック"/>
      <family val="3"/>
      <charset val="128"/>
    </font>
    <font>
      <sz val="16"/>
      <name val="メイリオ"/>
      <family val="3"/>
      <charset val="128"/>
    </font>
    <font>
      <sz val="12"/>
      <color theme="1"/>
      <name val="ＭＳ ゴシック"/>
      <family val="3"/>
      <charset val="128"/>
    </font>
    <font>
      <sz val="12"/>
      <color theme="1"/>
      <name val="メイリオ"/>
      <family val="3"/>
      <charset val="128"/>
    </font>
    <font>
      <b/>
      <strike/>
      <sz val="10"/>
      <color rgb="FF00B0F0"/>
      <name val="ＭＳ ゴシック"/>
      <family val="3"/>
      <charset val="128"/>
    </font>
    <font>
      <b/>
      <sz val="10"/>
      <color rgb="FFFF0000"/>
      <name val="ＭＳ ゴシック"/>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double">
        <color indexed="64"/>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
      <left/>
      <right/>
      <top style="double">
        <color indexed="64"/>
      </top>
      <bottom/>
      <diagonal/>
    </border>
    <border>
      <left/>
      <right style="medium">
        <color indexed="64"/>
      </right>
      <top style="double">
        <color indexed="64"/>
      </top>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style="thin">
        <color indexed="64"/>
      </left>
      <right style="hair">
        <color indexed="64"/>
      </right>
      <top style="double">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77">
    <xf numFmtId="0" fontId="0" fillId="0" borderId="0" xfId="0">
      <alignment vertical="center"/>
    </xf>
    <xf numFmtId="0" fontId="3" fillId="0" borderId="0" xfId="0" applyFont="1">
      <alignment vertical="center"/>
    </xf>
    <xf numFmtId="0" fontId="8" fillId="0" borderId="0" xfId="0" applyFont="1" applyAlignment="1">
      <alignment vertical="center" wrapText="1"/>
    </xf>
    <xf numFmtId="0" fontId="3" fillId="0" borderId="0" xfId="0" applyFont="1" applyAlignment="1">
      <alignment horizontal="left" vertical="top"/>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shrinkToFit="1"/>
    </xf>
    <xf numFmtId="49" fontId="4" fillId="3" borderId="6" xfId="0" applyNumberFormat="1" applyFont="1" applyFill="1" applyBorder="1" applyAlignment="1">
      <alignment vertical="center" wrapText="1" shrinkToFit="1"/>
    </xf>
    <xf numFmtId="49" fontId="4" fillId="2" borderId="7" xfId="0" applyNumberFormat="1" applyFont="1" applyFill="1" applyBorder="1" applyAlignment="1">
      <alignment horizontal="center" vertical="center" textRotation="255" wrapText="1"/>
    </xf>
    <xf numFmtId="49" fontId="4" fillId="2" borderId="8" xfId="0" applyNumberFormat="1" applyFont="1" applyFill="1" applyBorder="1" applyAlignment="1">
      <alignment horizontal="center" vertical="center" textRotation="255" wrapText="1"/>
    </xf>
    <xf numFmtId="49" fontId="4" fillId="2" borderId="9" xfId="0" applyNumberFormat="1" applyFont="1" applyFill="1" applyBorder="1" applyAlignment="1">
      <alignment horizontal="center" vertical="center" textRotation="255" wrapTex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6"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5" xfId="0" applyFont="1" applyBorder="1" applyAlignment="1">
      <alignment vertical="center" shrinkToFit="1"/>
    </xf>
    <xf numFmtId="0" fontId="4" fillId="0" borderId="12" xfId="0" applyFont="1" applyBorder="1" applyAlignment="1">
      <alignment horizontal="center" vertical="center" textRotation="255" wrapText="1"/>
    </xf>
    <xf numFmtId="0" fontId="7" fillId="0" borderId="14" xfId="0" applyFont="1" applyBorder="1" applyAlignment="1">
      <alignment horizontal="center" vertical="center" wrapText="1"/>
    </xf>
    <xf numFmtId="49" fontId="4" fillId="3" borderId="15" xfId="0" applyNumberFormat="1" applyFont="1" applyFill="1" applyBorder="1" applyAlignment="1">
      <alignment horizontal="center" vertical="center" textRotation="255"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18" xfId="0" applyFont="1" applyBorder="1" applyAlignment="1">
      <alignment vertical="center" wrapText="1"/>
    </xf>
    <xf numFmtId="0" fontId="11" fillId="0" borderId="19" xfId="0" applyFont="1" applyBorder="1" applyAlignment="1">
      <alignment horizontal="center" vertical="center" shrinkToFit="1"/>
    </xf>
    <xf numFmtId="0" fontId="11" fillId="0" borderId="19" xfId="0" applyFont="1" applyBorder="1" applyAlignment="1">
      <alignment horizontal="left" vertical="center" shrinkToFit="1"/>
    </xf>
    <xf numFmtId="0" fontId="11" fillId="0" borderId="19" xfId="0" applyFont="1" applyBorder="1" applyAlignment="1">
      <alignment vertical="center" shrinkToFit="1"/>
    </xf>
    <xf numFmtId="0" fontId="11" fillId="0" borderId="20" xfId="0" applyFont="1" applyBorder="1" applyAlignment="1">
      <alignment horizontal="center" vertical="center" shrinkToFit="1"/>
    </xf>
    <xf numFmtId="0" fontId="11" fillId="0" borderId="20" xfId="0" applyFont="1" applyBorder="1" applyAlignment="1">
      <alignment horizontal="left" vertical="center" shrinkToFit="1"/>
    </xf>
    <xf numFmtId="0" fontId="11" fillId="0" borderId="20" xfId="0" applyFont="1" applyBorder="1" applyAlignment="1">
      <alignment vertical="center" shrinkToFit="1"/>
    </xf>
    <xf numFmtId="0" fontId="11" fillId="0" borderId="21" xfId="0" applyFont="1" applyBorder="1" applyAlignment="1">
      <alignment horizontal="center" vertical="center" shrinkToFit="1"/>
    </xf>
    <xf numFmtId="0" fontId="11" fillId="0" borderId="21" xfId="0" applyFont="1" applyBorder="1" applyAlignment="1">
      <alignment horizontal="left" vertical="center" shrinkToFit="1"/>
    </xf>
    <xf numFmtId="0" fontId="11" fillId="0" borderId="21" xfId="0" applyFont="1" applyBorder="1" applyAlignment="1">
      <alignment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right" vertical="center" wrapText="1"/>
    </xf>
    <xf numFmtId="0" fontId="11" fillId="0" borderId="29" xfId="0" applyFont="1" applyBorder="1" applyAlignment="1">
      <alignment horizontal="right" vertical="center" wrapText="1"/>
    </xf>
    <xf numFmtId="0" fontId="11" fillId="0" borderId="29" xfId="0" applyFont="1" applyBorder="1" applyAlignment="1">
      <alignment horizontal="center" vertical="center" wrapText="1"/>
    </xf>
    <xf numFmtId="0" fontId="11" fillId="0" borderId="29" xfId="0" applyFont="1" applyBorder="1" applyAlignment="1">
      <alignment vertical="center" wrapText="1"/>
    </xf>
    <xf numFmtId="0" fontId="3" fillId="0" borderId="30" xfId="0" applyFont="1" applyBorder="1" applyAlignment="1">
      <alignment vertical="center" wrapText="1"/>
    </xf>
    <xf numFmtId="0" fontId="6" fillId="3" borderId="31" xfId="0" applyFont="1" applyFill="1" applyBorder="1" applyAlignment="1">
      <alignment horizontal="center" vertical="center" wrapText="1"/>
    </xf>
    <xf numFmtId="0" fontId="11" fillId="4" borderId="30" xfId="0" applyFont="1" applyFill="1" applyBorder="1" applyAlignment="1">
      <alignment horizontal="right" vertical="center" wrapText="1"/>
    </xf>
    <xf numFmtId="180" fontId="11" fillId="4" borderId="6" xfId="0" applyNumberFormat="1" applyFont="1" applyFill="1" applyBorder="1" applyAlignment="1">
      <alignment horizontal="right" vertical="center" wrapText="1"/>
    </xf>
    <xf numFmtId="180" fontId="11" fillId="4" borderId="31" xfId="0" applyNumberFormat="1" applyFont="1" applyFill="1" applyBorder="1" applyAlignment="1">
      <alignment horizontal="right" vertical="center" wrapText="1"/>
    </xf>
    <xf numFmtId="0" fontId="4" fillId="0" borderId="32" xfId="0" applyFont="1" applyBorder="1" applyAlignment="1">
      <alignment horizontal="left" vertical="center" shrinkToFit="1"/>
    </xf>
    <xf numFmtId="0" fontId="4" fillId="0" borderId="33" xfId="0" applyFont="1" applyBorder="1" applyAlignment="1">
      <alignment horizontal="justify" vertical="center" shrinkToFit="1"/>
    </xf>
    <xf numFmtId="0" fontId="4" fillId="0" borderId="32" xfId="0" applyFont="1" applyBorder="1" applyAlignment="1">
      <alignment horizontal="justify" vertical="center" shrinkToFit="1"/>
    </xf>
    <xf numFmtId="0" fontId="4" fillId="0" borderId="32" xfId="0" applyFont="1" applyBorder="1" applyAlignment="1">
      <alignment horizontal="justify" vertical="center" wrapText="1"/>
    </xf>
    <xf numFmtId="0" fontId="4" fillId="0" borderId="34" xfId="0" applyFont="1" applyBorder="1" applyAlignment="1">
      <alignment horizontal="justify" vertical="center" shrinkToFit="1"/>
    </xf>
    <xf numFmtId="180" fontId="12" fillId="4" borderId="35" xfId="0" applyNumberFormat="1" applyFont="1" applyFill="1" applyBorder="1" applyAlignment="1">
      <alignment vertical="center" wrapText="1"/>
    </xf>
    <xf numFmtId="177" fontId="13" fillId="0" borderId="36" xfId="0" applyNumberFormat="1" applyFont="1" applyBorder="1" applyAlignment="1">
      <alignment vertical="center" wrapText="1"/>
    </xf>
    <xf numFmtId="177" fontId="13" fillId="0" borderId="37" xfId="0" applyNumberFormat="1" applyFont="1" applyBorder="1" applyAlignment="1">
      <alignment vertical="center" wrapText="1"/>
    </xf>
    <xf numFmtId="177" fontId="13" fillId="0" borderId="38" xfId="0" applyNumberFormat="1" applyFont="1" applyBorder="1" applyAlignment="1">
      <alignment vertical="center" wrapText="1"/>
    </xf>
    <xf numFmtId="0" fontId="4" fillId="3" borderId="16"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179" fontId="7" fillId="4" borderId="41" xfId="0" applyNumberFormat="1" applyFont="1" applyFill="1" applyBorder="1">
      <alignment vertical="center"/>
    </xf>
    <xf numFmtId="181" fontId="7" fillId="0" borderId="41" xfId="0" applyNumberFormat="1" applyFont="1" applyBorder="1">
      <alignment vertical="center"/>
    </xf>
    <xf numFmtId="49" fontId="4" fillId="3" borderId="42" xfId="0" applyNumberFormat="1" applyFont="1" applyFill="1" applyBorder="1" applyAlignment="1">
      <alignment horizontal="center" vertical="center" wrapText="1"/>
    </xf>
    <xf numFmtId="0" fontId="4" fillId="3" borderId="43" xfId="0" applyFont="1" applyFill="1" applyBorder="1" applyAlignment="1">
      <alignment horizontal="center" vertical="center" shrinkToFit="1"/>
    </xf>
    <xf numFmtId="0" fontId="6" fillId="0" borderId="44" xfId="0" applyFont="1" applyBorder="1" applyAlignment="1">
      <alignment horizontal="left" vertical="center" shrinkToFit="1"/>
    </xf>
    <xf numFmtId="0" fontId="4" fillId="0" borderId="0" xfId="0" applyFont="1">
      <alignment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wrapText="1" shrinkToFit="1"/>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4" fillId="0" borderId="1" xfId="0" applyFont="1" applyBorder="1" applyAlignment="1">
      <alignment horizontal="center" vertical="center" wrapText="1"/>
    </xf>
    <xf numFmtId="0" fontId="4" fillId="0" borderId="40" xfId="0" applyFont="1" applyBorder="1" applyAlignment="1">
      <alignment horizontal="center" vertical="center" shrinkToFit="1"/>
    </xf>
    <xf numFmtId="0" fontId="3" fillId="0" borderId="0" xfId="0" applyFont="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8" xfId="0" applyFont="1" applyBorder="1" applyAlignment="1">
      <alignment horizontal="center" vertical="center" wrapText="1"/>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5"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4" fillId="0" borderId="0" xfId="0" applyFont="1" applyAlignment="1">
      <alignment horizontal="right" vertical="top" wrapText="1"/>
    </xf>
    <xf numFmtId="0" fontId="7" fillId="0" borderId="0" xfId="0" applyFont="1">
      <alignment vertical="center"/>
    </xf>
    <xf numFmtId="0" fontId="30"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9" xfId="0" applyNumberFormat="1" applyFont="1" applyBorder="1" applyAlignment="1">
      <alignment vertical="center" wrapText="1"/>
    </xf>
    <xf numFmtId="180" fontId="12" fillId="4" borderId="6" xfId="0" applyNumberFormat="1" applyFont="1" applyFill="1" applyBorder="1" applyAlignment="1">
      <alignment horizontal="right" vertical="center" wrapText="1"/>
    </xf>
    <xf numFmtId="177" fontId="13" fillId="0" borderId="50" xfId="0" applyNumberFormat="1" applyFont="1" applyBorder="1" applyAlignment="1">
      <alignment horizontal="right" vertical="center" wrapText="1"/>
    </xf>
    <xf numFmtId="177" fontId="13" fillId="0" borderId="51" xfId="0" applyNumberFormat="1" applyFont="1" applyBorder="1" applyAlignment="1">
      <alignment horizontal="right" vertical="center" wrapText="1"/>
    </xf>
    <xf numFmtId="177" fontId="13" fillId="0" borderId="52" xfId="0" applyNumberFormat="1" applyFont="1" applyBorder="1" applyAlignment="1">
      <alignment horizontal="right" vertical="center" wrapText="1"/>
    </xf>
    <xf numFmtId="180" fontId="12" fillId="4" borderId="53" xfId="0" applyNumberFormat="1" applyFont="1" applyFill="1" applyBorder="1" applyAlignment="1">
      <alignment horizontal="right" vertical="center" wrapText="1"/>
    </xf>
    <xf numFmtId="177" fontId="13" fillId="0" borderId="54" xfId="0" applyNumberFormat="1" applyFont="1" applyBorder="1" applyAlignment="1">
      <alignment horizontal="right" vertical="center" wrapText="1"/>
    </xf>
    <xf numFmtId="180" fontId="12" fillId="4" borderId="31" xfId="0" applyNumberFormat="1" applyFont="1" applyFill="1" applyBorder="1" applyAlignment="1">
      <alignment horizontal="right" vertical="center" wrapText="1"/>
    </xf>
    <xf numFmtId="0" fontId="4" fillId="3" borderId="55" xfId="0" applyFont="1" applyFill="1" applyBorder="1" applyAlignment="1">
      <alignment horizontal="left" vertical="center" shrinkToFit="1"/>
    </xf>
    <xf numFmtId="0" fontId="4" fillId="3" borderId="1" xfId="0" applyFont="1" applyFill="1" applyBorder="1" applyAlignment="1">
      <alignment horizontal="left" vertical="center" shrinkToFit="1"/>
    </xf>
    <xf numFmtId="179" fontId="7" fillId="4" borderId="0" xfId="0" applyNumberFormat="1" applyFont="1" applyFill="1">
      <alignment vertical="center"/>
    </xf>
    <xf numFmtId="178" fontId="12" fillId="4" borderId="49" xfId="0" applyNumberFormat="1" applyFont="1" applyFill="1" applyBorder="1" applyAlignment="1">
      <alignment horizontal="right" vertical="center" wrapText="1"/>
    </xf>
    <xf numFmtId="177" fontId="7" fillId="4" borderId="56" xfId="0" applyNumberFormat="1" applyFont="1" applyFill="1" applyBorder="1" applyAlignment="1">
      <alignment horizontal="right" vertical="center"/>
    </xf>
    <xf numFmtId="177" fontId="7" fillId="0" borderId="56" xfId="0" applyNumberFormat="1" applyFont="1" applyBorder="1">
      <alignment vertical="center"/>
    </xf>
    <xf numFmtId="0" fontId="7" fillId="0" borderId="57" xfId="0" applyFont="1" applyBorder="1">
      <alignment vertical="center"/>
    </xf>
    <xf numFmtId="0" fontId="4" fillId="0" borderId="58" xfId="0" applyFont="1" applyBorder="1" applyAlignment="1">
      <alignment vertical="center" wrapText="1"/>
    </xf>
    <xf numFmtId="0" fontId="4" fillId="0" borderId="0" xfId="0" applyFont="1" applyAlignment="1">
      <alignment vertical="center" shrinkToFit="1"/>
    </xf>
    <xf numFmtId="0" fontId="3" fillId="0" borderId="59" xfId="0" applyFont="1" applyBorder="1">
      <alignment vertical="center"/>
    </xf>
    <xf numFmtId="49" fontId="9" fillId="3" borderId="42" xfId="0" applyNumberFormat="1" applyFont="1" applyFill="1" applyBorder="1" applyAlignment="1">
      <alignment horizontal="center" vertical="center" wrapText="1"/>
    </xf>
    <xf numFmtId="0" fontId="4" fillId="0" borderId="60" xfId="0" applyFont="1" applyBorder="1" applyAlignment="1">
      <alignment horizontal="center" vertical="center" wrapText="1" shrinkToFit="1"/>
    </xf>
    <xf numFmtId="0" fontId="4" fillId="0" borderId="61" xfId="0" applyFont="1" applyBorder="1" applyAlignment="1">
      <alignment horizontal="center" wrapText="1"/>
    </xf>
    <xf numFmtId="0" fontId="4" fillId="0" borderId="62" xfId="0" applyFont="1" applyBorder="1" applyAlignment="1">
      <alignment horizontal="center" wrapText="1"/>
    </xf>
    <xf numFmtId="0" fontId="4" fillId="0" borderId="63" xfId="0" applyFont="1" applyBorder="1" applyAlignment="1">
      <alignment horizontal="center" wrapText="1"/>
    </xf>
    <xf numFmtId="0" fontId="4" fillId="0" borderId="64"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72" xfId="0" applyFont="1" applyBorder="1" applyAlignment="1">
      <alignment horizontal="left" vertical="center" shrinkToFit="1"/>
    </xf>
    <xf numFmtId="0" fontId="4" fillId="3" borderId="73" xfId="0" applyFont="1" applyFill="1" applyBorder="1" applyAlignment="1">
      <alignment horizontal="center" vertical="center" wrapText="1" shrinkToFit="1"/>
    </xf>
    <xf numFmtId="0" fontId="4" fillId="3" borderId="44" xfId="0" applyFont="1" applyFill="1" applyBorder="1" applyAlignment="1">
      <alignment horizontal="center" vertical="center" wrapText="1" shrinkToFit="1"/>
    </xf>
    <xf numFmtId="0" fontId="4" fillId="0" borderId="26"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17" xfId="0" applyFont="1" applyBorder="1" applyAlignment="1">
      <alignment horizontal="left" vertical="center" shrinkToFit="1"/>
    </xf>
    <xf numFmtId="0" fontId="4" fillId="3" borderId="7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1" xfId="0" applyFont="1" applyFill="1" applyBorder="1" applyAlignment="1">
      <alignment horizontal="center" vertical="center" wrapText="1"/>
    </xf>
    <xf numFmtId="0" fontId="4" fillId="3" borderId="62" xfId="0" applyFont="1" applyFill="1" applyBorder="1" applyAlignment="1">
      <alignment horizontal="center" vertical="center" wrapText="1"/>
    </xf>
    <xf numFmtId="177" fontId="4" fillId="0" borderId="47" xfId="0" applyNumberFormat="1" applyFont="1" applyBorder="1" applyAlignment="1">
      <alignment vertical="center" shrinkToFit="1"/>
    </xf>
    <xf numFmtId="177" fontId="4" fillId="0" borderId="78" xfId="0" applyNumberFormat="1" applyFont="1" applyBorder="1" applyAlignment="1">
      <alignment vertical="center" shrinkToFit="1"/>
    </xf>
    <xf numFmtId="177" fontId="4" fillId="0" borderId="79" xfId="0" applyNumberFormat="1" applyFont="1" applyBorder="1" applyAlignment="1">
      <alignment vertical="center" shrinkToFit="1"/>
    </xf>
    <xf numFmtId="177" fontId="4" fillId="0" borderId="8" xfId="0" applyNumberFormat="1" applyFont="1" applyBorder="1" applyAlignment="1">
      <alignment vertical="center" shrinkToFit="1"/>
    </xf>
    <xf numFmtId="177" fontId="4" fillId="0" borderId="32" xfId="0" applyNumberFormat="1" applyFont="1" applyBorder="1" applyAlignment="1">
      <alignment vertical="center" shrinkToFit="1"/>
    </xf>
    <xf numFmtId="177" fontId="4" fillId="0" borderId="80" xfId="0" applyNumberFormat="1" applyFont="1" applyBorder="1" applyAlignment="1">
      <alignment vertical="center" shrinkToFit="1"/>
    </xf>
    <xf numFmtId="177" fontId="4" fillId="0" borderId="48" xfId="0" applyNumberFormat="1" applyFont="1" applyBorder="1" applyAlignment="1">
      <alignment vertical="center" shrinkToFit="1"/>
    </xf>
    <xf numFmtId="177" fontId="4" fillId="0" borderId="70" xfId="0" applyNumberFormat="1" applyFont="1" applyBorder="1" applyAlignment="1">
      <alignment vertical="center" shrinkToFit="1"/>
    </xf>
    <xf numFmtId="177" fontId="4" fillId="0" borderId="81" xfId="0" applyNumberFormat="1" applyFont="1" applyBorder="1" applyAlignment="1">
      <alignment vertical="center" shrinkToFit="1"/>
    </xf>
    <xf numFmtId="0" fontId="4" fillId="3" borderId="82" xfId="0" applyFont="1" applyFill="1" applyBorder="1" applyAlignment="1">
      <alignment vertical="center" textRotation="255"/>
    </xf>
    <xf numFmtId="0" fontId="4" fillId="3" borderId="83" xfId="0" applyFont="1" applyFill="1" applyBorder="1" applyAlignment="1">
      <alignment vertical="center" textRotation="255"/>
    </xf>
    <xf numFmtId="0" fontId="3" fillId="3" borderId="83" xfId="0" applyFont="1" applyFill="1" applyBorder="1" applyAlignment="1">
      <alignment vertical="center" textRotation="255"/>
    </xf>
    <xf numFmtId="0" fontId="3" fillId="3" borderId="84" xfId="0" applyFont="1" applyFill="1" applyBorder="1" applyAlignment="1">
      <alignment vertical="center" textRotation="255"/>
    </xf>
    <xf numFmtId="0" fontId="5" fillId="0" borderId="40" xfId="0" applyFont="1" applyBorder="1" applyAlignment="1">
      <alignment vertical="center" shrinkToFit="1"/>
    </xf>
    <xf numFmtId="0" fontId="5" fillId="0" borderId="85" xfId="0" applyFont="1" applyBorder="1" applyAlignment="1">
      <alignment vertical="center" shrinkToFit="1"/>
    </xf>
    <xf numFmtId="0" fontId="5" fillId="0" borderId="86" xfId="0" applyFont="1" applyBorder="1" applyAlignment="1">
      <alignment vertical="center" shrinkToFit="1"/>
    </xf>
    <xf numFmtId="0" fontId="19" fillId="0" borderId="73" xfId="0" applyFont="1" applyBorder="1" applyAlignment="1">
      <alignment horizontal="center" vertical="center" wrapText="1" shrinkToFit="1"/>
    </xf>
    <xf numFmtId="0" fontId="19" fillId="0" borderId="87" xfId="0" applyFont="1" applyBorder="1" applyAlignment="1">
      <alignment horizontal="center" vertical="center" wrapText="1" shrinkToFit="1"/>
    </xf>
    <xf numFmtId="0" fontId="19" fillId="0" borderId="88" xfId="0" applyFont="1" applyBorder="1" applyAlignment="1">
      <alignment horizontal="center" vertical="center" wrapText="1" shrinkToFit="1"/>
    </xf>
    <xf numFmtId="0" fontId="4" fillId="0" borderId="60" xfId="0" applyFont="1" applyBorder="1" applyAlignment="1">
      <alignment horizontal="left" vertical="center" shrinkToFit="1"/>
    </xf>
    <xf numFmtId="0" fontId="4" fillId="0" borderId="89" xfId="0" applyFont="1" applyBorder="1" applyAlignment="1">
      <alignment horizontal="left" vertical="center" shrinkToFit="1"/>
    </xf>
    <xf numFmtId="0" fontId="18" fillId="0" borderId="90" xfId="0" applyFont="1" applyBorder="1" applyAlignment="1">
      <alignment horizontal="left" vertical="center" shrinkToFit="1"/>
    </xf>
    <xf numFmtId="0" fontId="4" fillId="3" borderId="91"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0" borderId="9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94"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2" xfId="0" applyFont="1" applyBorder="1" applyAlignment="1">
      <alignment horizontal="left" vertical="center" shrinkToFit="1"/>
    </xf>
    <xf numFmtId="0" fontId="18" fillId="0" borderId="23"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0" xfId="0" applyFont="1" applyAlignment="1">
      <alignment horizontal="left" vertical="center" shrinkToFit="1"/>
    </xf>
    <xf numFmtId="0" fontId="18" fillId="0" borderId="25" xfId="0" applyFont="1" applyBorder="1" applyAlignment="1">
      <alignment horizontal="left" vertical="center" shrinkToFit="1"/>
    </xf>
    <xf numFmtId="0" fontId="18" fillId="0" borderId="95"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96"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97" xfId="0" applyFont="1" applyBorder="1" applyAlignment="1">
      <alignment horizontal="left" vertical="center" shrinkToFit="1"/>
    </xf>
    <xf numFmtId="0" fontId="18" fillId="0" borderId="40" xfId="0" applyFont="1" applyBorder="1" applyAlignment="1">
      <alignment horizontal="left" vertical="center" shrinkToFit="1"/>
    </xf>
    <xf numFmtId="0" fontId="18" fillId="0" borderId="85" xfId="0" applyFont="1" applyBorder="1" applyAlignment="1">
      <alignment horizontal="left" vertical="center" shrinkToFit="1"/>
    </xf>
    <xf numFmtId="0" fontId="18" fillId="0" borderId="39" xfId="0" quotePrefix="1" applyFont="1" applyBorder="1" applyAlignment="1">
      <alignment vertical="center" shrinkToFit="1"/>
    </xf>
    <xf numFmtId="0" fontId="18" fillId="0" borderId="98" xfId="0" quotePrefix="1" applyFont="1" applyBorder="1" applyAlignment="1">
      <alignment vertical="center" shrinkToFit="1"/>
    </xf>
    <xf numFmtId="0" fontId="18" fillId="0" borderId="99" xfId="0" quotePrefix="1" applyFont="1" applyBorder="1" applyAlignment="1">
      <alignment vertical="center" shrinkToFit="1"/>
    </xf>
    <xf numFmtId="0" fontId="4" fillId="0" borderId="40"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86"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0" xfId="0" applyFont="1" applyAlignment="1">
      <alignment horizontal="left" vertical="center" shrinkToFit="1"/>
    </xf>
    <xf numFmtId="0" fontId="4" fillId="0" borderId="102" xfId="0" applyFont="1" applyBorder="1" applyAlignment="1">
      <alignment horizontal="left" vertical="center" shrinkToFit="1"/>
    </xf>
    <xf numFmtId="0" fontId="4" fillId="3" borderId="2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05"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wrapText="1"/>
    </xf>
    <xf numFmtId="0" fontId="4" fillId="3" borderId="7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109" xfId="0" applyFont="1" applyFill="1" applyBorder="1" applyAlignment="1">
      <alignment horizontal="center" vertical="center"/>
    </xf>
    <xf numFmtId="0" fontId="9" fillId="0" borderId="16" xfId="0" applyFont="1" applyBorder="1" applyAlignment="1">
      <alignment horizontal="right"/>
    </xf>
    <xf numFmtId="0" fontId="3" fillId="0" borderId="75" xfId="0" applyFont="1" applyBorder="1">
      <alignment vertical="center"/>
    </xf>
    <xf numFmtId="0" fontId="3" fillId="0" borderId="17" xfId="0" applyFont="1" applyBorder="1">
      <alignment vertical="center"/>
    </xf>
    <xf numFmtId="0" fontId="23" fillId="0" borderId="0" xfId="0" applyFont="1" applyAlignment="1">
      <alignment horizontal="center" vertical="center"/>
    </xf>
    <xf numFmtId="0" fontId="3" fillId="0" borderId="0" xfId="0" applyFont="1">
      <alignment vertical="center"/>
    </xf>
    <xf numFmtId="0" fontId="37" fillId="0" borderId="0" xfId="0" applyFont="1" applyAlignment="1">
      <alignment horizontal="right" vertical="center"/>
    </xf>
    <xf numFmtId="0" fontId="20" fillId="0" borderId="0" xfId="0" applyFont="1" applyAlignment="1">
      <alignment horizontal="left" vertical="center" wrapText="1"/>
    </xf>
    <xf numFmtId="0" fontId="21" fillId="0" borderId="0" xfId="0" applyFont="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 xfId="0" applyFont="1" applyBorder="1" applyAlignment="1">
      <alignment horizontal="center" vertical="center"/>
    </xf>
    <xf numFmtId="0" fontId="20" fillId="0" borderId="0" xfId="0" applyFont="1" applyAlignment="1">
      <alignment horizontal="left" vertical="center"/>
    </xf>
    <xf numFmtId="0" fontId="3" fillId="0" borderId="110" xfId="0" applyFont="1" applyBorder="1" applyAlignment="1">
      <alignment horizontal="lef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4" fillId="0" borderId="113" xfId="0" applyFont="1" applyBorder="1" applyAlignment="1">
      <alignment horizontal="left" vertical="center"/>
    </xf>
    <xf numFmtId="0" fontId="4" fillId="0" borderId="33" xfId="0" applyFont="1" applyBorder="1" applyAlignment="1">
      <alignment horizontal="left" vertical="center"/>
    </xf>
    <xf numFmtId="0" fontId="4" fillId="0" borderId="114" xfId="0" applyFont="1" applyBorder="1" applyAlignment="1">
      <alignment horizontal="left" vertical="center"/>
    </xf>
    <xf numFmtId="0" fontId="4" fillId="3" borderId="92"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18" fillId="0" borderId="102" xfId="0" applyFont="1" applyBorder="1" applyAlignment="1">
      <alignment horizontal="left" vertical="center" shrinkToFit="1"/>
    </xf>
    <xf numFmtId="0" fontId="18" fillId="0" borderId="62" xfId="0" applyFont="1" applyBorder="1" applyAlignment="1">
      <alignment horizontal="left" vertical="center" shrinkToFit="1"/>
    </xf>
    <xf numFmtId="0" fontId="18" fillId="0" borderId="109" xfId="0" applyFont="1" applyBorder="1" applyAlignment="1">
      <alignment horizontal="left" vertical="center" shrinkToFit="1"/>
    </xf>
    <xf numFmtId="0" fontId="4" fillId="0" borderId="78" xfId="0" applyFont="1" applyBorder="1" applyAlignment="1">
      <alignment horizontal="left" vertical="center"/>
    </xf>
    <xf numFmtId="0" fontId="4" fillId="0" borderId="115" xfId="0" applyFont="1" applyBorder="1" applyAlignment="1">
      <alignment horizontal="left" vertical="center"/>
    </xf>
    <xf numFmtId="177" fontId="19" fillId="0" borderId="73" xfId="0" applyNumberFormat="1" applyFont="1" applyBorder="1" applyAlignment="1">
      <alignment horizontal="right" vertical="center" shrinkToFit="1"/>
    </xf>
    <xf numFmtId="177" fontId="19" fillId="0" borderId="87" xfId="0" applyNumberFormat="1" applyFont="1" applyBorder="1" applyAlignment="1">
      <alignment horizontal="right" vertical="center" shrinkToFit="1"/>
    </xf>
    <xf numFmtId="0" fontId="4" fillId="0" borderId="0" xfId="0" applyFont="1" applyAlignment="1">
      <alignment horizontal="right"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116" xfId="0" applyFont="1" applyBorder="1" applyAlignment="1">
      <alignment horizontal="left" vertical="top" wrapText="1"/>
    </xf>
    <xf numFmtId="0" fontId="3" fillId="0" borderId="117" xfId="0" applyFont="1" applyBorder="1" applyAlignment="1">
      <alignment horizontal="left" vertical="top" wrapText="1"/>
    </xf>
    <xf numFmtId="0" fontId="3" fillId="0" borderId="118" xfId="0" applyFont="1" applyBorder="1" applyAlignment="1">
      <alignment horizontal="left" vertical="top" wrapText="1"/>
    </xf>
    <xf numFmtId="0" fontId="3" fillId="0" borderId="77" xfId="0" applyFont="1" applyBorder="1" applyAlignment="1">
      <alignment horizontal="left" vertical="top" wrapText="1"/>
    </xf>
    <xf numFmtId="0" fontId="3" fillId="0" borderId="0" xfId="0" applyFont="1" applyAlignment="1">
      <alignment horizontal="left" vertical="top" wrapText="1"/>
    </xf>
    <xf numFmtId="0" fontId="3" fillId="0" borderId="119" xfId="0" applyFont="1" applyBorder="1" applyAlignment="1">
      <alignment horizontal="left" vertical="top" wrapText="1"/>
    </xf>
    <xf numFmtId="0" fontId="4" fillId="0" borderId="120" xfId="0" applyFont="1" applyBorder="1" applyAlignment="1">
      <alignment horizontal="left" vertical="top"/>
    </xf>
    <xf numFmtId="0" fontId="4" fillId="0" borderId="94" xfId="0" applyFont="1" applyBorder="1" applyAlignment="1">
      <alignment horizontal="left" vertical="top"/>
    </xf>
    <xf numFmtId="0" fontId="4" fillId="0" borderId="77" xfId="0" applyFont="1" applyBorder="1" applyAlignment="1">
      <alignment horizontal="left" vertical="top"/>
    </xf>
    <xf numFmtId="0" fontId="4" fillId="0" borderId="119" xfId="0" applyFont="1" applyBorder="1" applyAlignment="1">
      <alignment horizontal="left" vertical="top"/>
    </xf>
    <xf numFmtId="0" fontId="4" fillId="0" borderId="61" xfId="0" applyFont="1" applyBorder="1" applyAlignment="1">
      <alignment horizontal="left" vertical="top"/>
    </xf>
    <xf numFmtId="0" fontId="4" fillId="0" borderId="63" xfId="0" applyFont="1" applyBorder="1" applyAlignment="1">
      <alignment horizontal="left" vertical="top"/>
    </xf>
    <xf numFmtId="0" fontId="4" fillId="0" borderId="62" xfId="0" applyFont="1" applyBorder="1" applyAlignment="1">
      <alignment horizontal="left" vertical="center"/>
    </xf>
    <xf numFmtId="0" fontId="4" fillId="0" borderId="93" xfId="0" applyFont="1" applyBorder="1" applyAlignment="1">
      <alignment horizontal="center" vertical="center" textRotation="255" wrapText="1"/>
    </xf>
    <xf numFmtId="0" fontId="4" fillId="0" borderId="32" xfId="0" applyFont="1" applyBorder="1" applyAlignment="1">
      <alignment horizontal="left" vertical="center"/>
    </xf>
    <xf numFmtId="0" fontId="4" fillId="0" borderId="5" xfId="0" applyFont="1" applyBorder="1" applyAlignment="1">
      <alignment horizontal="left" vertical="center"/>
    </xf>
    <xf numFmtId="0" fontId="24" fillId="0" borderId="121" xfId="0" applyFont="1" applyBorder="1" applyAlignment="1">
      <alignment horizontal="right" vertical="top" wrapText="1"/>
    </xf>
    <xf numFmtId="0" fontId="24" fillId="0" borderId="49" xfId="0" applyFont="1" applyBorder="1" applyAlignment="1">
      <alignment horizontal="right" vertical="top" wrapText="1"/>
    </xf>
    <xf numFmtId="0" fontId="24" fillId="0" borderId="3" xfId="0" applyFont="1" applyBorder="1" applyAlignment="1">
      <alignment horizontal="right" vertical="top" wrapText="1"/>
    </xf>
    <xf numFmtId="0" fontId="4" fillId="0" borderId="122" xfId="0" applyFont="1" applyBorder="1" applyAlignment="1">
      <alignment horizontal="center" vertical="center" textRotation="255" wrapText="1"/>
    </xf>
    <xf numFmtId="0" fontId="4" fillId="0" borderId="123" xfId="0" applyFont="1" applyBorder="1" applyAlignment="1">
      <alignment horizontal="center" vertical="center" textRotation="255" wrapText="1"/>
    </xf>
    <xf numFmtId="0" fontId="13" fillId="0" borderId="124" xfId="0" applyFont="1" applyBorder="1" applyAlignment="1">
      <alignment horizontal="left" vertical="center" wrapText="1"/>
    </xf>
    <xf numFmtId="0" fontId="13" fillId="0" borderId="125" xfId="0" applyFont="1" applyBorder="1" applyAlignment="1">
      <alignment horizontal="left" vertical="center" wrapText="1"/>
    </xf>
    <xf numFmtId="0" fontId="13" fillId="0" borderId="126" xfId="0" applyFont="1" applyBorder="1" applyAlignment="1">
      <alignment horizontal="left" vertical="center" wrapText="1"/>
    </xf>
    <xf numFmtId="0" fontId="13" fillId="0" borderId="127" xfId="0" applyFont="1" applyBorder="1" applyAlignment="1">
      <alignment horizontal="left" vertical="center" wrapText="1"/>
    </xf>
    <xf numFmtId="0" fontId="13" fillId="0" borderId="128" xfId="0" applyFont="1" applyBorder="1" applyAlignment="1">
      <alignment horizontal="left" vertical="center" wrapText="1"/>
    </xf>
    <xf numFmtId="0" fontId="13" fillId="0" borderId="129" xfId="0" applyFont="1" applyBorder="1" applyAlignment="1">
      <alignment horizontal="left" vertical="center" wrapText="1"/>
    </xf>
    <xf numFmtId="0" fontId="13" fillId="0" borderId="130" xfId="0" applyFont="1" applyBorder="1" applyAlignment="1">
      <alignment horizontal="left" vertical="center" wrapText="1"/>
    </xf>
    <xf numFmtId="0" fontId="13" fillId="0" borderId="131" xfId="0" applyFont="1" applyBorder="1" applyAlignment="1">
      <alignment horizontal="left" vertical="center" wrapText="1"/>
    </xf>
    <xf numFmtId="0" fontId="3" fillId="0" borderId="93" xfId="0" applyFont="1" applyBorder="1" applyAlignment="1">
      <alignment horizontal="left" vertical="center" shrinkToFit="1"/>
    </xf>
    <xf numFmtId="0" fontId="3" fillId="0" borderId="0" xfId="0" applyFont="1" applyAlignment="1">
      <alignment horizontal="left" vertical="center" shrinkToFit="1"/>
    </xf>
    <xf numFmtId="0" fontId="15" fillId="0" borderId="28" xfId="0" applyFont="1" applyBorder="1" applyAlignment="1">
      <alignment horizontal="center" vertical="center" wrapText="1"/>
    </xf>
    <xf numFmtId="0" fontId="15" fillId="0" borderId="132" xfId="0" applyFont="1" applyBorder="1" applyAlignment="1">
      <alignment horizontal="center" vertical="center" wrapText="1"/>
    </xf>
    <xf numFmtId="0" fontId="15" fillId="0" borderId="133" xfId="0" applyFont="1" applyBorder="1" applyAlignment="1">
      <alignment horizontal="center" vertical="center" wrapText="1"/>
    </xf>
    <xf numFmtId="0" fontId="4" fillId="3" borderId="134" xfId="0" applyFont="1" applyFill="1" applyBorder="1" applyAlignment="1">
      <alignment horizontal="center" vertical="center" wrapText="1"/>
    </xf>
    <xf numFmtId="0" fontId="4" fillId="3" borderId="135"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7" xfId="0" applyFont="1" applyFill="1" applyBorder="1" applyAlignment="1">
      <alignment horizontal="center" vertical="center" wrapText="1"/>
    </xf>
    <xf numFmtId="0" fontId="4" fillId="3" borderId="138" xfId="0" applyFont="1" applyFill="1" applyBorder="1" applyAlignment="1">
      <alignment horizontal="center" vertical="center" wrapText="1"/>
    </xf>
    <xf numFmtId="0" fontId="7" fillId="0" borderId="139" xfId="0" applyFont="1" applyBorder="1" applyAlignment="1">
      <alignment horizontal="center" vertical="center" textRotation="255" wrapText="1"/>
    </xf>
    <xf numFmtId="0" fontId="7" fillId="0" borderId="140" xfId="0" applyFont="1" applyBorder="1" applyAlignment="1">
      <alignment horizontal="center" vertical="center" textRotation="255" wrapText="1"/>
    </xf>
    <xf numFmtId="49" fontId="4" fillId="2" borderId="141" xfId="0" applyNumberFormat="1" applyFont="1" applyFill="1" applyBorder="1" applyAlignment="1">
      <alignment horizontal="center" vertical="center" textRotation="255" wrapText="1"/>
    </xf>
    <xf numFmtId="49" fontId="4" fillId="2" borderId="122" xfId="0" applyNumberFormat="1" applyFont="1" applyFill="1" applyBorder="1" applyAlignment="1">
      <alignment horizontal="center" vertical="center" textRotation="255" wrapText="1"/>
    </xf>
    <xf numFmtId="49" fontId="4" fillId="2" borderId="123" xfId="0" applyNumberFormat="1" applyFont="1" applyFill="1" applyBorder="1" applyAlignment="1">
      <alignment horizontal="center" vertical="center" textRotation="255" wrapText="1"/>
    </xf>
    <xf numFmtId="0" fontId="3" fillId="0" borderId="0" xfId="0" applyFont="1" applyAlignment="1">
      <alignment vertical="center" shrinkToFit="1"/>
    </xf>
    <xf numFmtId="0" fontId="13" fillId="0" borderId="142" xfId="0" applyFont="1" applyBorder="1" applyAlignment="1">
      <alignment horizontal="left" vertical="center" wrapText="1"/>
    </xf>
    <xf numFmtId="0" fontId="13" fillId="0" borderId="143"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7" fillId="3" borderId="146"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147" xfId="0" applyFont="1" applyFill="1" applyBorder="1" applyAlignment="1">
      <alignment horizontal="center" vertical="center" wrapText="1"/>
    </xf>
    <xf numFmtId="0" fontId="15" fillId="0" borderId="148" xfId="0" applyFont="1" applyBorder="1" applyAlignment="1">
      <alignment horizontal="center" vertical="center" wrapText="1"/>
    </xf>
    <xf numFmtId="0" fontId="15" fillId="0" borderId="149" xfId="0" applyFont="1" applyBorder="1" applyAlignment="1">
      <alignment horizontal="center" vertical="center" wrapText="1"/>
    </xf>
    <xf numFmtId="0" fontId="15" fillId="0" borderId="150" xfId="0" applyFont="1" applyBorder="1" applyAlignment="1">
      <alignment horizontal="center" vertical="center" wrapText="1"/>
    </xf>
    <xf numFmtId="0" fontId="13" fillId="0" borderId="151" xfId="0" applyFont="1" applyBorder="1" applyAlignment="1">
      <alignment horizontal="lef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49" fontId="4" fillId="3" borderId="121" xfId="0" applyNumberFormat="1" applyFont="1" applyFill="1" applyBorder="1" applyAlignment="1">
      <alignment horizontal="center" vertical="center" shrinkToFit="1"/>
    </xf>
    <xf numFmtId="49" fontId="4" fillId="3" borderId="49" xfId="0" applyNumberFormat="1" applyFont="1" applyFill="1" applyBorder="1" applyAlignment="1">
      <alignment horizontal="center" vertical="center" shrinkToFit="1"/>
    </xf>
    <xf numFmtId="0" fontId="4" fillId="0" borderId="7"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14"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80" xfId="0" applyFont="1" applyBorder="1" applyAlignment="1">
      <alignment horizontal="left" vertical="center" shrinkToFit="1"/>
    </xf>
    <xf numFmtId="49" fontId="4" fillId="2" borderId="155" xfId="0" applyNumberFormat="1" applyFont="1" applyFill="1" applyBorder="1" applyAlignment="1">
      <alignment horizontal="center" vertical="center" textRotation="255" wrapText="1"/>
    </xf>
    <xf numFmtId="176" fontId="12" fillId="0" borderId="9" xfId="0" applyNumberFormat="1" applyFont="1" applyBorder="1" applyAlignment="1">
      <alignment horizontal="center" vertical="center" wrapText="1"/>
    </xf>
    <xf numFmtId="176" fontId="12" fillId="0" borderId="58" xfId="0" applyNumberFormat="1" applyFont="1" applyBorder="1" applyAlignment="1">
      <alignment horizontal="center" vertical="center" wrapText="1"/>
    </xf>
    <xf numFmtId="0" fontId="24" fillId="0" borderId="156" xfId="0" applyFont="1" applyBorder="1" applyAlignment="1">
      <alignment horizontal="right" vertical="top" wrapText="1"/>
    </xf>
    <xf numFmtId="0" fontId="24" fillId="0" borderId="157" xfId="0" applyFont="1" applyBorder="1" applyAlignment="1">
      <alignment horizontal="right" vertical="top" wrapText="1"/>
    </xf>
    <xf numFmtId="0" fontId="24" fillId="0" borderId="158" xfId="0" applyFont="1" applyBorder="1" applyAlignment="1">
      <alignment horizontal="right" vertical="top" wrapText="1"/>
    </xf>
    <xf numFmtId="0" fontId="24" fillId="0" borderId="12" xfId="0" applyFont="1" applyBorder="1" applyAlignment="1">
      <alignment horizontal="right" vertical="top" wrapText="1"/>
    </xf>
    <xf numFmtId="0" fontId="24" fillId="0" borderId="159" xfId="0" applyFont="1" applyBorder="1" applyAlignment="1">
      <alignment horizontal="right" vertical="top" wrapText="1"/>
    </xf>
    <xf numFmtId="0" fontId="7" fillId="3" borderId="160" xfId="0" applyFont="1" applyFill="1" applyBorder="1" applyAlignment="1">
      <alignment horizontal="center" vertical="center" wrapText="1"/>
    </xf>
    <xf numFmtId="0" fontId="7" fillId="3" borderId="161" xfId="0" applyFont="1" applyFill="1" applyBorder="1" applyAlignment="1">
      <alignment horizontal="center" vertical="center" wrapText="1"/>
    </xf>
    <xf numFmtId="180" fontId="12" fillId="4" borderId="147" xfId="0" applyNumberFormat="1" applyFont="1" applyFill="1" applyBorder="1" applyAlignment="1">
      <alignment horizontal="right" vertical="center" wrapText="1"/>
    </xf>
    <xf numFmtId="180" fontId="12" fillId="4" borderId="35" xfId="0" applyNumberFormat="1" applyFont="1" applyFill="1" applyBorder="1" applyAlignment="1">
      <alignment horizontal="right" vertical="center" wrapText="1"/>
    </xf>
    <xf numFmtId="0" fontId="7" fillId="0" borderId="162" xfId="0" applyFont="1" applyBorder="1" applyAlignment="1">
      <alignment horizontal="center" vertical="center" textRotation="255" wrapText="1"/>
    </xf>
    <xf numFmtId="0" fontId="7" fillId="0" borderId="163" xfId="0" applyFont="1" applyBorder="1" applyAlignment="1">
      <alignment horizontal="center" vertical="center" textRotation="255" wrapText="1"/>
    </xf>
    <xf numFmtId="0" fontId="7" fillId="0" borderId="137" xfId="0" applyFont="1" applyBorder="1" applyAlignment="1">
      <alignment horizontal="left" vertical="center" wrapText="1"/>
    </xf>
    <xf numFmtId="0" fontId="7" fillId="0" borderId="164" xfId="0" applyFont="1" applyBorder="1" applyAlignment="1">
      <alignment horizontal="left" vertical="center" wrapText="1"/>
    </xf>
    <xf numFmtId="176" fontId="12" fillId="5" borderId="14" xfId="0" applyNumberFormat="1" applyFont="1" applyFill="1" applyBorder="1" applyAlignment="1">
      <alignment horizontal="right" vertical="center" wrapText="1"/>
    </xf>
    <xf numFmtId="176" fontId="12" fillId="5" borderId="164" xfId="0" applyNumberFormat="1" applyFont="1" applyFill="1" applyBorder="1" applyAlignment="1">
      <alignment horizontal="right" vertical="center" wrapText="1"/>
    </xf>
    <xf numFmtId="0" fontId="15" fillId="0" borderId="165" xfId="0" applyFont="1" applyBorder="1" applyAlignment="1">
      <alignment horizontal="center" vertical="center" wrapText="1"/>
    </xf>
    <xf numFmtId="0" fontId="15" fillId="0" borderId="166" xfId="0" applyFont="1" applyBorder="1" applyAlignment="1">
      <alignment horizontal="center" vertical="center" wrapText="1"/>
    </xf>
    <xf numFmtId="0" fontId="15" fillId="0" borderId="167" xfId="0" applyFont="1" applyBorder="1" applyAlignment="1">
      <alignment horizontal="center" vertical="center" wrapText="1"/>
    </xf>
    <xf numFmtId="176" fontId="13" fillId="0" borderId="168" xfId="0" applyNumberFormat="1" applyFont="1" applyBorder="1" applyAlignment="1">
      <alignment horizontal="right" vertical="center" wrapText="1"/>
    </xf>
    <xf numFmtId="176" fontId="4" fillId="0" borderId="169" xfId="0" applyNumberFormat="1" applyFont="1" applyBorder="1" applyAlignment="1">
      <alignment horizontal="right" vertical="center" wrapText="1"/>
    </xf>
    <xf numFmtId="0" fontId="12" fillId="0" borderId="168" xfId="0" applyFont="1" applyBorder="1" applyAlignment="1">
      <alignment vertical="center" wrapText="1"/>
    </xf>
    <xf numFmtId="0" fontId="12" fillId="0" borderId="117" xfId="0" applyFont="1" applyBorder="1" applyAlignment="1">
      <alignment vertical="center" wrapText="1"/>
    </xf>
    <xf numFmtId="0" fontId="4" fillId="0" borderId="117" xfId="0" applyFont="1" applyBorder="1" applyAlignment="1">
      <alignment vertical="center" wrapText="1"/>
    </xf>
    <xf numFmtId="0" fontId="4" fillId="0" borderId="118" xfId="0" applyFont="1" applyBorder="1" applyAlignment="1">
      <alignment vertical="center" wrapText="1"/>
    </xf>
    <xf numFmtId="180" fontId="12" fillId="4" borderId="121" xfId="0" applyNumberFormat="1" applyFont="1" applyFill="1" applyBorder="1" applyAlignment="1">
      <alignment horizontal="right" vertical="center" wrapText="1"/>
    </xf>
    <xf numFmtId="180" fontId="12" fillId="4" borderId="6" xfId="0" applyNumberFormat="1" applyFont="1" applyFill="1" applyBorder="1" applyAlignment="1">
      <alignment horizontal="right" vertical="center" wrapText="1"/>
    </xf>
    <xf numFmtId="49" fontId="4" fillId="3" borderId="6" xfId="0" applyNumberFormat="1" applyFont="1" applyFill="1" applyBorder="1" applyAlignment="1">
      <alignment horizontal="center" vertical="center" shrinkToFit="1"/>
    </xf>
    <xf numFmtId="49" fontId="4" fillId="2" borderId="91" xfId="0" applyNumberFormat="1" applyFont="1" applyFill="1" applyBorder="1" applyAlignment="1">
      <alignment horizontal="center" vertical="center" textRotation="255" wrapText="1"/>
    </xf>
    <xf numFmtId="49" fontId="4" fillId="2" borderId="20" xfId="0" applyNumberFormat="1" applyFont="1" applyFill="1" applyBorder="1" applyAlignment="1">
      <alignment horizontal="center" vertical="center" textRotation="255" wrapText="1"/>
    </xf>
    <xf numFmtId="49" fontId="4" fillId="2" borderId="170" xfId="0" applyNumberFormat="1" applyFont="1" applyFill="1" applyBorder="1" applyAlignment="1">
      <alignment horizontal="center" vertical="center" textRotation="255" wrapText="1"/>
    </xf>
    <xf numFmtId="176" fontId="13" fillId="0" borderId="7" xfId="0" applyNumberFormat="1" applyFont="1" applyBorder="1" applyAlignment="1">
      <alignment horizontal="right" vertical="center" wrapText="1"/>
    </xf>
    <xf numFmtId="176" fontId="13" fillId="0" borderId="4" xfId="0" applyNumberFormat="1" applyFont="1" applyBorder="1" applyAlignment="1">
      <alignment horizontal="right" vertical="center" wrapText="1"/>
    </xf>
    <xf numFmtId="0" fontId="12" fillId="0" borderId="7" xfId="0" applyFont="1" applyBorder="1" applyAlignment="1">
      <alignment vertical="center" wrapText="1"/>
    </xf>
    <xf numFmtId="0" fontId="12" fillId="0" borderId="33" xfId="0" applyFont="1" applyBorder="1" applyAlignment="1">
      <alignment vertical="center" wrapText="1"/>
    </xf>
    <xf numFmtId="0" fontId="12" fillId="0" borderId="114" xfId="0" applyFont="1" applyBorder="1" applyAlignment="1">
      <alignment vertical="center" wrapText="1"/>
    </xf>
    <xf numFmtId="176" fontId="13" fillId="0" borderId="8" xfId="0" applyNumberFormat="1" applyFont="1" applyBorder="1" applyAlignment="1">
      <alignment horizontal="right" vertical="center" wrapText="1"/>
    </xf>
    <xf numFmtId="176" fontId="13" fillId="0" borderId="5" xfId="0" applyNumberFormat="1" applyFont="1" applyBorder="1" applyAlignment="1">
      <alignment horizontal="right" vertical="center" wrapText="1"/>
    </xf>
    <xf numFmtId="0" fontId="12" fillId="0" borderId="8" xfId="0" applyFont="1" applyBorder="1" applyAlignment="1">
      <alignment vertical="center" wrapText="1"/>
    </xf>
    <xf numFmtId="0" fontId="12" fillId="0" borderId="32" xfId="0" applyFont="1" applyBorder="1" applyAlignment="1">
      <alignment vertical="center" wrapText="1"/>
    </xf>
    <xf numFmtId="0" fontId="12" fillId="0" borderId="80" xfId="0" applyFont="1" applyBorder="1" applyAlignment="1">
      <alignment vertical="center" wrapText="1"/>
    </xf>
    <xf numFmtId="0" fontId="4" fillId="3" borderId="1" xfId="0" applyFont="1" applyFill="1" applyBorder="1" applyAlignment="1">
      <alignment horizontal="left" vertical="center" shrinkToFit="1"/>
    </xf>
    <xf numFmtId="0" fontId="4" fillId="0" borderId="62" xfId="0" applyFont="1" applyBorder="1" applyAlignment="1">
      <alignment horizontal="right" vertical="center" shrinkToFit="1"/>
    </xf>
    <xf numFmtId="0" fontId="4" fillId="3" borderId="171" xfId="0" applyFont="1" applyFill="1" applyBorder="1" applyAlignment="1">
      <alignment horizontal="center" vertical="center" wrapText="1"/>
    </xf>
    <xf numFmtId="0" fontId="4" fillId="3" borderId="164" xfId="0" applyFont="1" applyFill="1" applyBorder="1" applyAlignment="1">
      <alignment horizontal="center" vertical="center" wrapText="1"/>
    </xf>
    <xf numFmtId="0" fontId="4" fillId="3" borderId="172" xfId="0" applyFont="1" applyFill="1" applyBorder="1" applyAlignment="1">
      <alignment horizontal="center" vertical="center" wrapText="1"/>
    </xf>
    <xf numFmtId="0" fontId="4" fillId="3" borderId="173" xfId="0" applyFont="1" applyFill="1" applyBorder="1" applyAlignment="1">
      <alignment horizontal="center" vertical="center" wrapText="1"/>
    </xf>
    <xf numFmtId="0" fontId="31" fillId="0" borderId="121" xfId="0" applyFont="1" applyBorder="1" applyAlignment="1">
      <alignment horizontal="left" vertical="center" wrapText="1"/>
    </xf>
    <xf numFmtId="0" fontId="31" fillId="0" borderId="49" xfId="0" applyFont="1" applyBorder="1" applyAlignment="1">
      <alignment horizontal="left" vertical="center" wrapText="1"/>
    </xf>
    <xf numFmtId="0" fontId="10" fillId="0" borderId="0" xfId="0" applyFont="1" applyAlignment="1">
      <alignment horizontal="left" vertical="center"/>
    </xf>
    <xf numFmtId="0" fontId="3" fillId="0" borderId="0" xfId="0" applyFont="1" applyAlignment="1">
      <alignment horizontal="right" vertical="center"/>
    </xf>
    <xf numFmtId="0" fontId="22" fillId="0" borderId="62" xfId="0" applyFont="1" applyBorder="1" applyAlignment="1">
      <alignment horizontal="left" vertical="center" shrinkToFit="1"/>
    </xf>
    <xf numFmtId="49" fontId="4" fillId="2" borderId="13"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0" fontId="4" fillId="0" borderId="174" xfId="0" applyFont="1" applyBorder="1" applyAlignment="1">
      <alignment horizontal="left" vertical="center" wrapText="1"/>
    </xf>
    <xf numFmtId="0" fontId="4" fillId="0" borderId="5" xfId="0" applyFont="1" applyBorder="1" applyAlignment="1">
      <alignment horizontal="left" vertical="center" wrapText="1"/>
    </xf>
    <xf numFmtId="176" fontId="12" fillId="0" borderId="175" xfId="0" applyNumberFormat="1" applyFont="1" applyBorder="1" applyAlignment="1">
      <alignment horizontal="right" vertical="center" wrapText="1"/>
    </xf>
    <xf numFmtId="176" fontId="12" fillId="0" borderId="176" xfId="0" applyNumberFormat="1" applyFont="1" applyBorder="1" applyAlignment="1">
      <alignment horizontal="right" vertical="center" wrapText="1"/>
    </xf>
    <xf numFmtId="176" fontId="12" fillId="0" borderId="24" xfId="0" applyNumberFormat="1" applyFont="1" applyBorder="1" applyAlignment="1">
      <alignment horizontal="right" vertical="center" wrapText="1"/>
    </xf>
    <xf numFmtId="176" fontId="12" fillId="0" borderId="25" xfId="0" applyNumberFormat="1" applyFont="1" applyBorder="1" applyAlignment="1">
      <alignment horizontal="right" vertical="center" wrapText="1"/>
    </xf>
    <xf numFmtId="176" fontId="12" fillId="0" borderId="177" xfId="0" applyNumberFormat="1" applyFont="1" applyBorder="1" applyAlignment="1">
      <alignment horizontal="right" vertical="center" wrapText="1"/>
    </xf>
    <xf numFmtId="176" fontId="12" fillId="0" borderId="18" xfId="0" applyNumberFormat="1" applyFont="1" applyBorder="1" applyAlignment="1">
      <alignment horizontal="right" vertical="center" wrapText="1"/>
    </xf>
    <xf numFmtId="0" fontId="16" fillId="0" borderId="177" xfId="0" applyFont="1" applyBorder="1" applyAlignment="1">
      <alignment horizontal="right" vertical="top" wrapText="1"/>
    </xf>
    <xf numFmtId="0" fontId="16" fillId="0" borderId="178" xfId="0" applyFont="1" applyBorder="1" applyAlignment="1">
      <alignment horizontal="right" vertical="top" wrapText="1"/>
    </xf>
    <xf numFmtId="0" fontId="16" fillId="0" borderId="179" xfId="0" applyFont="1" applyBorder="1" applyAlignment="1">
      <alignment horizontal="right" vertical="top" wrapText="1"/>
    </xf>
    <xf numFmtId="0" fontId="38" fillId="0" borderId="8" xfId="0" applyFont="1" applyBorder="1" applyAlignment="1">
      <alignment horizontal="left" vertical="center" wrapText="1"/>
    </xf>
    <xf numFmtId="0" fontId="39" fillId="0" borderId="32" xfId="0" applyFont="1" applyBorder="1" applyAlignment="1">
      <alignment horizontal="left" vertical="center" wrapText="1"/>
    </xf>
    <xf numFmtId="0" fontId="39" fillId="0" borderId="80" xfId="0" applyFont="1" applyBorder="1" applyAlignment="1">
      <alignment horizontal="left" vertical="center" wrapText="1"/>
    </xf>
    <xf numFmtId="0" fontId="16" fillId="0" borderId="175" xfId="0" applyFont="1" applyBorder="1" applyAlignment="1">
      <alignment horizontal="left" vertical="center" wrapText="1"/>
    </xf>
    <xf numFmtId="0" fontId="16" fillId="0" borderId="56" xfId="0" applyFont="1" applyBorder="1" applyAlignment="1">
      <alignment horizontal="left"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0" fillId="0" borderId="59" xfId="0" applyFont="1" applyBorder="1" applyAlignment="1">
      <alignment horizontal="left" vertical="center" wrapText="1"/>
    </xf>
    <xf numFmtId="0" fontId="4" fillId="0" borderId="73" xfId="0" applyFont="1" applyBorder="1" applyAlignment="1">
      <alignment vertical="center" wrapText="1"/>
    </xf>
    <xf numFmtId="0" fontId="4" fillId="0" borderId="87" xfId="0" applyFont="1" applyBorder="1" applyAlignment="1">
      <alignment vertical="center" wrapText="1"/>
    </xf>
    <xf numFmtId="0" fontId="4" fillId="0" borderId="44" xfId="0" applyFont="1" applyBorder="1" applyAlignment="1">
      <alignment vertical="center" wrapText="1"/>
    </xf>
    <xf numFmtId="0" fontId="3" fillId="3" borderId="1" xfId="0" applyFont="1" applyFill="1" applyBorder="1" applyAlignment="1">
      <alignment horizontal="left" vertical="center" shrinkToFit="1"/>
    </xf>
    <xf numFmtId="0" fontId="4" fillId="0" borderId="92"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40" xfId="0" applyFont="1" applyBorder="1" applyAlignment="1">
      <alignment horizontal="center" vertical="center" wrapText="1" shrinkToFit="1"/>
    </xf>
    <xf numFmtId="0" fontId="4" fillId="0" borderId="85" xfId="0" applyFont="1" applyBorder="1" applyAlignment="1">
      <alignment horizontal="center" vertical="center" wrapText="1" shrinkToFit="1"/>
    </xf>
    <xf numFmtId="0" fontId="4" fillId="0" borderId="86"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16" xfId="0" applyFont="1" applyBorder="1" applyAlignment="1">
      <alignment vertical="center" wrapText="1"/>
    </xf>
    <xf numFmtId="0" fontId="4" fillId="0" borderId="75" xfId="0" applyFont="1" applyBorder="1" applyAlignment="1">
      <alignment vertical="center" wrapText="1"/>
    </xf>
    <xf numFmtId="0" fontId="4" fillId="0" borderId="72" xfId="0" applyFont="1" applyBorder="1" applyAlignment="1">
      <alignment vertical="center" wrapText="1"/>
    </xf>
    <xf numFmtId="0" fontId="4" fillId="0" borderId="18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6" xfId="0" applyFont="1" applyBorder="1" applyAlignment="1">
      <alignment vertical="center" wrapText="1" shrinkToFit="1"/>
    </xf>
    <xf numFmtId="0" fontId="4" fillId="0" borderId="59" xfId="0" applyFont="1" applyBorder="1" applyAlignment="1">
      <alignment vertical="center" wrapText="1" shrinkToFit="1"/>
    </xf>
    <xf numFmtId="0" fontId="41" fillId="0" borderId="1" xfId="0" applyFont="1" applyBorder="1" applyAlignment="1">
      <alignment horizontal="left" vertical="top" wrapText="1" shrinkToFit="1"/>
    </xf>
    <xf numFmtId="0" fontId="41" fillId="0" borderId="45" xfId="0" applyFont="1" applyBorder="1" applyAlignment="1">
      <alignment horizontal="left" vertical="top" wrapText="1" shrinkToFit="1"/>
    </xf>
    <xf numFmtId="0" fontId="36" fillId="0" borderId="59" xfId="0" applyFont="1" applyBorder="1" applyAlignment="1">
      <alignment horizontal="center" vertical="center" wrapText="1"/>
    </xf>
    <xf numFmtId="0" fontId="36" fillId="0" borderId="75" xfId="0" applyFont="1" applyBorder="1" applyAlignment="1">
      <alignment horizontal="center" vertical="center"/>
    </xf>
    <xf numFmtId="177" fontId="42" fillId="0" borderId="1" xfId="0" applyNumberFormat="1" applyFont="1" applyBorder="1" applyAlignment="1">
      <alignment horizontal="center" vertical="center" shrinkToFi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6" fillId="0" borderId="1" xfId="0" applyFont="1" applyBorder="1" applyAlignment="1">
      <alignment horizontal="center" vertical="center" shrinkToFit="1"/>
    </xf>
    <xf numFmtId="0" fontId="4" fillId="0" borderId="120" xfId="0" applyFont="1" applyBorder="1" applyAlignment="1">
      <alignment horizontal="center" vertical="center" wrapText="1"/>
    </xf>
    <xf numFmtId="0" fontId="4" fillId="0" borderId="18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0" borderId="39" xfId="0" applyFont="1" applyBorder="1" applyAlignment="1">
      <alignment vertical="center" wrapText="1" shrinkToFit="1"/>
    </xf>
    <xf numFmtId="0" fontId="4" fillId="0" borderId="98" xfId="0" applyFont="1" applyBorder="1" applyAlignment="1">
      <alignment vertical="center" shrinkToFit="1"/>
    </xf>
    <xf numFmtId="0" fontId="4" fillId="0" borderId="99" xfId="0" applyFont="1" applyBorder="1" applyAlignment="1">
      <alignment vertical="center" shrinkToFit="1"/>
    </xf>
    <xf numFmtId="0" fontId="36" fillId="0" borderId="19" xfId="0" applyFont="1" applyBorder="1" applyAlignment="1">
      <alignment horizontal="center" vertical="center" wrapText="1" shrinkToFit="1"/>
    </xf>
    <xf numFmtId="0" fontId="36" fillId="0" borderId="20" xfId="0" applyFont="1" applyBorder="1" applyAlignment="1">
      <alignment horizontal="center" vertical="center" wrapText="1" shrinkToFit="1"/>
    </xf>
    <xf numFmtId="0" fontId="36" fillId="0" borderId="21" xfId="0" applyFont="1" applyBorder="1" applyAlignment="1">
      <alignment horizontal="center" vertical="center" wrapText="1" shrinkToFit="1"/>
    </xf>
    <xf numFmtId="0" fontId="4" fillId="0" borderId="75" xfId="0" applyFont="1" applyBorder="1" applyAlignment="1">
      <alignment horizontal="left" vertical="center" wrapText="1"/>
    </xf>
    <xf numFmtId="0" fontId="4" fillId="0" borderId="72" xfId="0" applyFont="1" applyBorder="1" applyAlignment="1">
      <alignment horizontal="left" vertical="center" wrapText="1"/>
    </xf>
    <xf numFmtId="0" fontId="4" fillId="0" borderId="27" xfId="0" applyFont="1" applyBorder="1" applyAlignment="1">
      <alignment horizontal="center" vertical="center" wrapText="1"/>
    </xf>
    <xf numFmtId="0" fontId="3" fillId="3" borderId="22" xfId="0" applyFont="1" applyFill="1" applyBorder="1" applyAlignment="1">
      <alignment horizontal="left" vertical="center" shrinkToFit="1"/>
    </xf>
    <xf numFmtId="0" fontId="3" fillId="3" borderId="98" xfId="0" applyFont="1" applyFill="1" applyBorder="1" applyAlignment="1">
      <alignment horizontal="left" vertical="center" shrinkToFit="1"/>
    </xf>
    <xf numFmtId="0" fontId="3" fillId="3" borderId="108" xfId="0" applyFont="1" applyFill="1" applyBorder="1" applyAlignment="1">
      <alignment horizontal="left" vertical="center" shrinkToFit="1"/>
    </xf>
    <xf numFmtId="0" fontId="4" fillId="0" borderId="40" xfId="0" applyFont="1" applyBorder="1" applyAlignment="1">
      <alignment vertical="center" shrinkToFit="1"/>
    </xf>
    <xf numFmtId="0" fontId="4" fillId="0" borderId="85" xfId="0" applyFont="1" applyBorder="1" applyAlignment="1">
      <alignment vertical="center" shrinkToFit="1"/>
    </xf>
    <xf numFmtId="0" fontId="4" fillId="0" borderId="86" xfId="0" applyFont="1" applyBorder="1" applyAlignment="1">
      <alignment vertical="center" shrinkToFit="1"/>
    </xf>
    <xf numFmtId="0" fontId="4" fillId="0" borderId="92" xfId="0" applyFont="1" applyBorder="1" applyAlignment="1">
      <alignment horizontal="center" vertical="center" wrapText="1" shrinkToFit="1"/>
    </xf>
    <xf numFmtId="0" fontId="4" fillId="0" borderId="18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109" xfId="0" applyFont="1" applyBorder="1" applyAlignment="1">
      <alignment horizontal="center" vertical="center" shrinkToFit="1"/>
    </xf>
    <xf numFmtId="177" fontId="42" fillId="0" borderId="19" xfId="0" applyNumberFormat="1" applyFont="1" applyBorder="1" applyAlignment="1">
      <alignment horizontal="center" vertical="center" shrinkToFi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lignment vertical="center"/>
    </xf>
    <xf numFmtId="0" fontId="4" fillId="0" borderId="119" xfId="0" applyFont="1" applyBorder="1">
      <alignment vertical="center"/>
    </xf>
    <xf numFmtId="0" fontId="36" fillId="0" borderId="182" xfId="0" applyFont="1" applyBorder="1" applyAlignment="1">
      <alignment horizontal="center" vertical="center" wrapText="1"/>
    </xf>
    <xf numFmtId="0" fontId="36" fillId="0" borderId="1" xfId="0" applyFont="1" applyBorder="1" applyAlignment="1">
      <alignment horizontal="center" vertical="center" wrapText="1"/>
    </xf>
    <xf numFmtId="0" fontId="41" fillId="0" borderId="1" xfId="0" applyFont="1" applyBorder="1" applyAlignment="1">
      <alignment horizontal="center" vertical="center" shrinkToFit="1"/>
    </xf>
    <xf numFmtId="0" fontId="36" fillId="0" borderId="75" xfId="0" applyFont="1" applyBorder="1" applyAlignment="1">
      <alignment horizontal="left" vertical="center" wrapText="1"/>
    </xf>
    <xf numFmtId="0" fontId="36" fillId="0" borderId="7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16" xfId="0" applyFont="1" applyBorder="1" applyAlignment="1">
      <alignment horizontal="left" vertical="center" wrapText="1"/>
    </xf>
    <xf numFmtId="0" fontId="10" fillId="0" borderId="62" xfId="0" applyFont="1" applyBorder="1" applyAlignment="1">
      <alignment horizontal="left" vertical="center"/>
    </xf>
    <xf numFmtId="0" fontId="3" fillId="0" borderId="98" xfId="0" applyFont="1" applyBorder="1" applyAlignment="1">
      <alignment horizontal="left" vertical="center"/>
    </xf>
    <xf numFmtId="0" fontId="36" fillId="0" borderId="76"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80" xfId="0" applyFont="1" applyBorder="1" applyAlignment="1">
      <alignment horizontal="center" vertical="center" wrapText="1"/>
    </xf>
    <xf numFmtId="0" fontId="36" fillId="0" borderId="27" xfId="0" applyFont="1" applyBorder="1" applyAlignment="1">
      <alignment horizontal="center" vertical="center" wrapText="1"/>
    </xf>
    <xf numFmtId="0" fontId="41" fillId="0" borderId="1" xfId="0" applyFont="1" applyBorder="1" applyAlignment="1">
      <alignment horizontal="left" vertical="center" wrapText="1" shrinkToFit="1"/>
    </xf>
    <xf numFmtId="0" fontId="36" fillId="0" borderId="17" xfId="0" applyFont="1" applyBorder="1" applyAlignment="1">
      <alignment horizontal="left" vertical="center" wrapText="1"/>
    </xf>
    <xf numFmtId="0" fontId="4" fillId="0" borderId="182"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375557</xdr:colOff>
      <xdr:row>32</xdr:row>
      <xdr:rowOff>49530</xdr:rowOff>
    </xdr:from>
    <xdr:to>
      <xdr:col>19</xdr:col>
      <xdr:colOff>196765</xdr:colOff>
      <xdr:row>34</xdr:row>
      <xdr:rowOff>123886</xdr:rowOff>
    </xdr:to>
    <xdr:sp macro="" textlink="">
      <xdr:nvSpPr>
        <xdr:cNvPr id="4" name="吹き出し: 角を丸めた四角形 3">
          <a:extLst>
            <a:ext uri="{FF2B5EF4-FFF2-40B4-BE49-F238E27FC236}">
              <a16:creationId xmlns:a16="http://schemas.microsoft.com/office/drawing/2014/main" id="{143F1CBE-07CD-A890-5DAA-F943CD87C6B6}"/>
            </a:ext>
          </a:extLst>
        </xdr:cNvPr>
        <xdr:cNvSpPr/>
      </xdr:nvSpPr>
      <xdr:spPr>
        <a:xfrm>
          <a:off x="8376557" y="9214757"/>
          <a:ext cx="1857375" cy="719818"/>
        </a:xfrm>
        <a:prstGeom prst="wedgeRoundRectCallout">
          <a:avLst>
            <a:gd name="adj1" fmla="val -35466"/>
            <a:gd name="adj2" fmla="val 678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要領上の回数人数を記載していただく欄です。</a:t>
          </a:r>
        </a:p>
      </xdr:txBody>
    </xdr:sp>
    <xdr:clientData/>
  </xdr:twoCellAnchor>
  <xdr:twoCellAnchor>
    <xdr:from>
      <xdr:col>16</xdr:col>
      <xdr:colOff>169001</xdr:colOff>
      <xdr:row>17</xdr:row>
      <xdr:rowOff>48441</xdr:rowOff>
    </xdr:from>
    <xdr:to>
      <xdr:col>19</xdr:col>
      <xdr:colOff>284626</xdr:colOff>
      <xdr:row>20</xdr:row>
      <xdr:rowOff>66675</xdr:rowOff>
    </xdr:to>
    <xdr:sp macro="" textlink="">
      <xdr:nvSpPr>
        <xdr:cNvPr id="5" name="吹き出し: 角を丸めた四角形 4">
          <a:extLst>
            <a:ext uri="{FF2B5EF4-FFF2-40B4-BE49-F238E27FC236}">
              <a16:creationId xmlns:a16="http://schemas.microsoft.com/office/drawing/2014/main" id="{3880B046-F0B5-6C42-3539-AC3E22AB85C3}"/>
            </a:ext>
          </a:extLst>
        </xdr:cNvPr>
        <xdr:cNvSpPr/>
      </xdr:nvSpPr>
      <xdr:spPr>
        <a:xfrm>
          <a:off x="6985091" y="4658541"/>
          <a:ext cx="1957796" cy="757374"/>
        </a:xfrm>
        <a:prstGeom prst="wedgeRoundRectCallout">
          <a:avLst>
            <a:gd name="adj1" fmla="val 4047"/>
            <a:gd name="adj2" fmla="val 832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申請額が収支予算のふれあい助成金の予算額に反映されるようになっています。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86571</xdr:colOff>
      <xdr:row>0</xdr:row>
      <xdr:rowOff>74084</xdr:rowOff>
    </xdr:from>
    <xdr:to>
      <xdr:col>17</xdr:col>
      <xdr:colOff>664960</xdr:colOff>
      <xdr:row>2</xdr:row>
      <xdr:rowOff>201084</xdr:rowOff>
    </xdr:to>
    <xdr:sp macro="" textlink="">
      <xdr:nvSpPr>
        <xdr:cNvPr id="2" name="左矢印 1">
          <a:extLst>
            <a:ext uri="{FF2B5EF4-FFF2-40B4-BE49-F238E27FC236}">
              <a16:creationId xmlns:a16="http://schemas.microsoft.com/office/drawing/2014/main" id="{61100949-24E9-DC39-583F-A40E0579C4D9}"/>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159385</xdr:colOff>
      <xdr:row>4</xdr:row>
      <xdr:rowOff>371475</xdr:rowOff>
    </xdr:from>
    <xdr:to>
      <xdr:col>18</xdr:col>
      <xdr:colOff>349448</xdr:colOff>
      <xdr:row>8</xdr:row>
      <xdr:rowOff>163841</xdr:rowOff>
    </xdr:to>
    <xdr:sp macro="" textlink="">
      <xdr:nvSpPr>
        <xdr:cNvPr id="3" name="テキスト ボックス 2">
          <a:extLst>
            <a:ext uri="{FF2B5EF4-FFF2-40B4-BE49-F238E27FC236}">
              <a16:creationId xmlns:a16="http://schemas.microsoft.com/office/drawing/2014/main" id="{CCA3319C-869C-4202-F7D0-220A443AEB4A}"/>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8"/>
  <sheetViews>
    <sheetView tabSelected="1" view="pageBreakPreview" zoomScale="60" zoomScaleNormal="100" workbookViewId="0">
      <selection activeCell="W28" sqref="W28"/>
    </sheetView>
  </sheetViews>
  <sheetFormatPr defaultRowHeight="13.5" x14ac:dyDescent="0.15"/>
  <cols>
    <col min="1" max="1" width="4.375" style="1" customWidth="1"/>
    <col min="2" max="2" width="2.125" style="1" customWidth="1"/>
    <col min="3" max="3" width="4.5" style="1" customWidth="1"/>
    <col min="4" max="4" width="4.375" style="1" customWidth="1"/>
    <col min="5" max="5" width="5.625" style="1" customWidth="1"/>
    <col min="6" max="6" width="5.875" style="1" customWidth="1"/>
    <col min="7" max="7" width="6.125" style="1" customWidth="1"/>
    <col min="8" max="8" width="5.875" style="1" customWidth="1"/>
    <col min="9" max="10" width="8.625" style="1" customWidth="1"/>
    <col min="11" max="11" width="6.625" style="1" customWidth="1"/>
    <col min="12" max="12" width="5.125" style="1" customWidth="1"/>
    <col min="13" max="13" width="5.5" style="1" customWidth="1"/>
    <col min="14" max="14" width="6.25" style="1" customWidth="1"/>
    <col min="15" max="15" width="13.25" style="1" customWidth="1"/>
    <col min="16" max="16" width="6.875" style="1" customWidth="1"/>
    <col min="17" max="16384" width="9" style="1"/>
  </cols>
  <sheetData>
    <row r="1" spans="1:20" ht="18" customHeight="1" x14ac:dyDescent="0.15">
      <c r="A1" s="248" t="s">
        <v>143</v>
      </c>
      <c r="B1" s="248"/>
      <c r="C1" s="248"/>
      <c r="D1" s="248"/>
      <c r="E1" s="248"/>
      <c r="F1" s="248"/>
      <c r="G1" s="248"/>
      <c r="H1" s="248"/>
      <c r="I1" s="248"/>
      <c r="J1" s="248"/>
      <c r="K1" s="248"/>
      <c r="L1" s="248"/>
      <c r="M1" s="248"/>
      <c r="N1" s="248"/>
      <c r="O1" s="248"/>
      <c r="P1" s="248"/>
      <c r="Q1" s="3"/>
    </row>
    <row r="2" spans="1:20" ht="27.75" customHeight="1" x14ac:dyDescent="0.15">
      <c r="A2" s="249"/>
      <c r="B2" s="249"/>
      <c r="C2" s="249"/>
      <c r="D2" s="249"/>
      <c r="E2" s="249"/>
      <c r="F2" s="249"/>
      <c r="G2" s="249"/>
      <c r="H2" s="250"/>
      <c r="I2" s="4" t="s">
        <v>26</v>
      </c>
      <c r="J2" s="231"/>
      <c r="K2" s="231"/>
      <c r="L2" s="229" t="s">
        <v>4</v>
      </c>
      <c r="M2" s="230"/>
      <c r="N2" s="221" t="s">
        <v>6</v>
      </c>
      <c r="O2" s="222"/>
      <c r="P2" s="223"/>
    </row>
    <row r="3" spans="1:20" ht="5.25" customHeight="1" x14ac:dyDescent="0.15">
      <c r="A3" s="249"/>
      <c r="B3" s="249"/>
      <c r="C3" s="249"/>
      <c r="D3" s="249"/>
      <c r="E3" s="249"/>
      <c r="F3" s="249"/>
      <c r="G3" s="249"/>
      <c r="H3" s="249"/>
      <c r="I3" s="249"/>
      <c r="J3" s="249"/>
      <c r="K3" s="249"/>
      <c r="L3" s="249"/>
      <c r="M3" s="249"/>
      <c r="N3" s="249"/>
      <c r="O3" s="249"/>
      <c r="P3" s="249"/>
    </row>
    <row r="4" spans="1:20" ht="32.25" customHeight="1" x14ac:dyDescent="0.15">
      <c r="A4" s="224" t="s">
        <v>157</v>
      </c>
      <c r="B4" s="225"/>
      <c r="C4" s="225"/>
      <c r="D4" s="225"/>
      <c r="E4" s="225"/>
      <c r="F4" s="225"/>
      <c r="G4" s="225"/>
      <c r="H4" s="225"/>
      <c r="I4" s="225"/>
      <c r="J4" s="225"/>
      <c r="K4" s="225"/>
      <c r="L4" s="225"/>
      <c r="M4" s="225"/>
      <c r="N4" s="225"/>
      <c r="O4" s="225"/>
      <c r="P4" s="225"/>
    </row>
    <row r="5" spans="1:20" ht="4.7" customHeight="1" x14ac:dyDescent="0.15">
      <c r="A5" s="249"/>
      <c r="B5" s="249"/>
      <c r="C5" s="249"/>
      <c r="D5" s="249"/>
      <c r="E5" s="249"/>
      <c r="F5" s="249"/>
      <c r="G5" s="249"/>
      <c r="H5" s="249"/>
      <c r="I5" s="249"/>
      <c r="J5" s="249"/>
      <c r="K5" s="249"/>
      <c r="L5" s="249"/>
      <c r="M5" s="249"/>
      <c r="N5" s="249"/>
      <c r="O5" s="249"/>
      <c r="P5" s="249"/>
    </row>
    <row r="6" spans="1:20" ht="18.75" customHeight="1" x14ac:dyDescent="0.15">
      <c r="A6" s="232" t="s">
        <v>142</v>
      </c>
      <c r="B6" s="232"/>
      <c r="C6" s="232"/>
      <c r="D6" s="232"/>
      <c r="E6" s="232"/>
      <c r="F6" s="232"/>
      <c r="G6" s="232"/>
      <c r="H6" s="232"/>
      <c r="I6" s="232"/>
      <c r="J6" s="232"/>
      <c r="K6" s="232"/>
      <c r="L6" s="232"/>
      <c r="M6" s="226" t="s">
        <v>159</v>
      </c>
      <c r="N6" s="226"/>
      <c r="O6" s="226"/>
      <c r="P6" s="226"/>
    </row>
    <row r="7" spans="1:20" ht="18.75" customHeight="1" thickBot="1" x14ac:dyDescent="0.2">
      <c r="A7" s="227" t="s">
        <v>158</v>
      </c>
      <c r="B7" s="228"/>
      <c r="C7" s="228"/>
      <c r="D7" s="228"/>
      <c r="E7" s="228"/>
      <c r="F7" s="228"/>
      <c r="G7" s="228"/>
      <c r="H7" s="228"/>
      <c r="I7" s="228"/>
      <c r="J7" s="228"/>
      <c r="K7" s="228"/>
      <c r="L7" s="228"/>
      <c r="M7" s="228"/>
      <c r="N7" s="228"/>
      <c r="O7" s="228"/>
      <c r="P7" s="228"/>
    </row>
    <row r="8" spans="1:20" ht="23.25" customHeight="1" x14ac:dyDescent="0.15">
      <c r="A8" s="155" t="s">
        <v>12</v>
      </c>
      <c r="B8" s="208" t="s">
        <v>2</v>
      </c>
      <c r="C8" s="209"/>
      <c r="D8" s="209"/>
      <c r="E8" s="210"/>
      <c r="F8" s="159"/>
      <c r="G8" s="160"/>
      <c r="H8" s="160"/>
      <c r="I8" s="160"/>
      <c r="J8" s="160"/>
      <c r="K8" s="160"/>
      <c r="L8" s="160"/>
      <c r="M8" s="160"/>
      <c r="N8" s="160"/>
      <c r="O8" s="160"/>
      <c r="P8" s="161"/>
      <c r="Q8" s="2"/>
      <c r="T8" s="114"/>
    </row>
    <row r="9" spans="1:20" ht="39.200000000000003" customHeight="1" thickBot="1" x14ac:dyDescent="0.2">
      <c r="A9" s="156"/>
      <c r="B9" s="211" t="s">
        <v>11</v>
      </c>
      <c r="C9" s="212"/>
      <c r="D9" s="212"/>
      <c r="E9" s="213"/>
      <c r="F9" s="186"/>
      <c r="G9" s="187"/>
      <c r="H9" s="187"/>
      <c r="I9" s="187"/>
      <c r="J9" s="187"/>
      <c r="K9" s="187"/>
      <c r="L9" s="187"/>
      <c r="M9" s="187"/>
      <c r="N9" s="187"/>
      <c r="O9" s="187"/>
      <c r="P9" s="188"/>
      <c r="Q9" s="2"/>
    </row>
    <row r="10" spans="1:20" ht="29.25" customHeight="1" x14ac:dyDescent="0.15">
      <c r="A10" s="156"/>
      <c r="B10" s="208" t="s">
        <v>13</v>
      </c>
      <c r="C10" s="209"/>
      <c r="D10" s="209"/>
      <c r="E10" s="210"/>
      <c r="F10" s="189"/>
      <c r="G10" s="190"/>
      <c r="H10" s="190"/>
      <c r="I10" s="190"/>
      <c r="J10" s="64" t="s">
        <v>90</v>
      </c>
      <c r="K10" s="189" t="s">
        <v>8</v>
      </c>
      <c r="L10" s="190"/>
      <c r="M10" s="190"/>
      <c r="N10" s="190"/>
      <c r="O10" s="190"/>
      <c r="P10" s="191"/>
      <c r="Q10" s="2"/>
    </row>
    <row r="11" spans="1:20" ht="23.25" customHeight="1" x14ac:dyDescent="0.15">
      <c r="A11" s="156"/>
      <c r="B11" s="215" t="s">
        <v>89</v>
      </c>
      <c r="C11" s="216"/>
      <c r="D11" s="216"/>
      <c r="E11" s="217"/>
      <c r="F11" s="197"/>
      <c r="G11" s="198"/>
      <c r="H11" s="198"/>
      <c r="I11" s="198"/>
      <c r="J11" s="65" t="s">
        <v>91</v>
      </c>
      <c r="K11" s="135"/>
      <c r="L11" s="136"/>
      <c r="M11" s="192"/>
      <c r="N11" s="105" t="s">
        <v>17</v>
      </c>
      <c r="O11" s="193"/>
      <c r="P11" s="137"/>
      <c r="Q11" s="2"/>
    </row>
    <row r="12" spans="1:20" ht="23.25" customHeight="1" thickBot="1" x14ac:dyDescent="0.2">
      <c r="A12" s="156"/>
      <c r="B12" s="218"/>
      <c r="C12" s="219"/>
      <c r="D12" s="219"/>
      <c r="E12" s="220"/>
      <c r="F12" s="199"/>
      <c r="G12" s="129"/>
      <c r="H12" s="129"/>
      <c r="I12" s="129"/>
      <c r="J12" s="63" t="s">
        <v>14</v>
      </c>
      <c r="K12" s="194"/>
      <c r="L12" s="195"/>
      <c r="M12" s="195"/>
      <c r="N12" s="195"/>
      <c r="O12" s="195"/>
      <c r="P12" s="196"/>
      <c r="Q12" s="2"/>
    </row>
    <row r="13" spans="1:20" ht="23.25" customHeight="1" x14ac:dyDescent="0.15">
      <c r="A13" s="156"/>
      <c r="B13" s="208" t="s">
        <v>2</v>
      </c>
      <c r="C13" s="209"/>
      <c r="D13" s="209"/>
      <c r="E13" s="210"/>
      <c r="F13" s="184"/>
      <c r="G13" s="185"/>
      <c r="H13" s="185"/>
      <c r="I13" s="185"/>
      <c r="J13" s="239" t="s">
        <v>15</v>
      </c>
      <c r="K13" s="170" t="s">
        <v>8</v>
      </c>
      <c r="L13" s="171"/>
      <c r="M13" s="171"/>
      <c r="N13" s="171"/>
      <c r="O13" s="171"/>
      <c r="P13" s="172"/>
      <c r="Q13" s="2"/>
    </row>
    <row r="14" spans="1:20" ht="12.75" customHeight="1" x14ac:dyDescent="0.15">
      <c r="A14" s="156"/>
      <c r="B14" s="140" t="s">
        <v>99</v>
      </c>
      <c r="C14" s="141"/>
      <c r="D14" s="141"/>
      <c r="E14" s="200"/>
      <c r="F14" s="173"/>
      <c r="G14" s="174"/>
      <c r="H14" s="174"/>
      <c r="I14" s="174"/>
      <c r="J14" s="240"/>
      <c r="K14" s="135"/>
      <c r="L14" s="136"/>
      <c r="M14" s="136"/>
      <c r="N14" s="136"/>
      <c r="O14" s="136"/>
      <c r="P14" s="137"/>
      <c r="Q14" s="2"/>
    </row>
    <row r="15" spans="1:20" ht="23.25" customHeight="1" x14ac:dyDescent="0.15">
      <c r="A15" s="156"/>
      <c r="B15" s="142"/>
      <c r="C15" s="143"/>
      <c r="D15" s="143"/>
      <c r="E15" s="201"/>
      <c r="F15" s="176"/>
      <c r="G15" s="177"/>
      <c r="H15" s="177"/>
      <c r="I15" s="178"/>
      <c r="J15" s="62" t="s">
        <v>16</v>
      </c>
      <c r="K15" s="131"/>
      <c r="L15" s="138"/>
      <c r="M15" s="139"/>
      <c r="N15" s="106" t="s">
        <v>17</v>
      </c>
      <c r="O15" s="131"/>
      <c r="P15" s="132"/>
      <c r="Q15" s="2"/>
    </row>
    <row r="16" spans="1:20" ht="23.25" customHeight="1" thickBot="1" x14ac:dyDescent="0.2">
      <c r="A16" s="156"/>
      <c r="B16" s="144"/>
      <c r="C16" s="145"/>
      <c r="D16" s="145"/>
      <c r="E16" s="214"/>
      <c r="F16" s="241"/>
      <c r="G16" s="242"/>
      <c r="H16" s="242"/>
      <c r="I16" s="243"/>
      <c r="J16" s="63" t="s">
        <v>14</v>
      </c>
      <c r="K16" s="165"/>
      <c r="L16" s="165"/>
      <c r="M16" s="165"/>
      <c r="N16" s="165"/>
      <c r="O16" s="165"/>
      <c r="P16" s="166"/>
      <c r="Q16" s="2"/>
    </row>
    <row r="17" spans="1:17" ht="22.7" customHeight="1" x14ac:dyDescent="0.15">
      <c r="A17" s="157"/>
      <c r="B17" s="208" t="s">
        <v>2</v>
      </c>
      <c r="C17" s="209"/>
      <c r="D17" s="209"/>
      <c r="E17" s="210"/>
      <c r="F17" s="167"/>
      <c r="G17" s="167"/>
      <c r="H17" s="167"/>
      <c r="I17" s="167"/>
      <c r="J17" s="168" t="s">
        <v>15</v>
      </c>
      <c r="K17" s="170" t="s">
        <v>8</v>
      </c>
      <c r="L17" s="171"/>
      <c r="M17" s="171"/>
      <c r="N17" s="171"/>
      <c r="O17" s="171"/>
      <c r="P17" s="172"/>
      <c r="Q17" s="2"/>
    </row>
    <row r="18" spans="1:17" ht="12.75" customHeight="1" x14ac:dyDescent="0.15">
      <c r="A18" s="157"/>
      <c r="B18" s="140" t="s">
        <v>100</v>
      </c>
      <c r="C18" s="141"/>
      <c r="D18" s="141"/>
      <c r="E18" s="200"/>
      <c r="F18" s="173"/>
      <c r="G18" s="174"/>
      <c r="H18" s="174"/>
      <c r="I18" s="175"/>
      <c r="J18" s="169"/>
      <c r="K18" s="135"/>
      <c r="L18" s="136"/>
      <c r="M18" s="136"/>
      <c r="N18" s="136"/>
      <c r="O18" s="136"/>
      <c r="P18" s="137"/>
      <c r="Q18" s="2"/>
    </row>
    <row r="19" spans="1:17" ht="23.25" customHeight="1" x14ac:dyDescent="0.15">
      <c r="A19" s="157"/>
      <c r="B19" s="142"/>
      <c r="C19" s="143"/>
      <c r="D19" s="143"/>
      <c r="E19" s="201"/>
      <c r="F19" s="176"/>
      <c r="G19" s="177"/>
      <c r="H19" s="177"/>
      <c r="I19" s="178"/>
      <c r="J19" s="27" t="s">
        <v>16</v>
      </c>
      <c r="K19" s="131"/>
      <c r="L19" s="138"/>
      <c r="M19" s="139"/>
      <c r="N19" s="106" t="s">
        <v>17</v>
      </c>
      <c r="O19" s="131"/>
      <c r="P19" s="132"/>
      <c r="Q19" s="2"/>
    </row>
    <row r="20" spans="1:17" ht="23.25" customHeight="1" thickBot="1" x14ac:dyDescent="0.2">
      <c r="A20" s="158"/>
      <c r="B20" s="202"/>
      <c r="C20" s="203"/>
      <c r="D20" s="203"/>
      <c r="E20" s="204"/>
      <c r="F20" s="179"/>
      <c r="G20" s="180"/>
      <c r="H20" s="180"/>
      <c r="I20" s="181"/>
      <c r="J20" s="69" t="s">
        <v>14</v>
      </c>
      <c r="K20" s="182"/>
      <c r="L20" s="182"/>
      <c r="M20" s="182"/>
      <c r="N20" s="182"/>
      <c r="O20" s="182"/>
      <c r="P20" s="183"/>
      <c r="Q20" s="2"/>
    </row>
    <row r="21" spans="1:17" ht="48.2" customHeight="1" thickTop="1" x14ac:dyDescent="0.15">
      <c r="A21" s="205" t="s">
        <v>101</v>
      </c>
      <c r="B21" s="206"/>
      <c r="C21" s="206"/>
      <c r="D21" s="206"/>
      <c r="E21" s="207"/>
      <c r="F21" s="246"/>
      <c r="G21" s="247"/>
      <c r="H21" s="247"/>
      <c r="I21" s="247"/>
      <c r="J21" s="70" t="s">
        <v>20</v>
      </c>
      <c r="K21" s="133" t="s">
        <v>121</v>
      </c>
      <c r="L21" s="134"/>
      <c r="M21" s="162"/>
      <c r="N21" s="163"/>
      <c r="O21" s="163"/>
      <c r="P21" s="164"/>
      <c r="Q21" s="2"/>
    </row>
    <row r="22" spans="1:17" ht="21.95" customHeight="1" x14ac:dyDescent="0.15">
      <c r="A22" s="140" t="s">
        <v>98</v>
      </c>
      <c r="B22" s="141"/>
      <c r="C22" s="82" t="s">
        <v>132</v>
      </c>
      <c r="D22" s="244" t="s">
        <v>133</v>
      </c>
      <c r="E22" s="244"/>
      <c r="F22" s="244"/>
      <c r="G22" s="245"/>
      <c r="H22" s="146" t="s">
        <v>136</v>
      </c>
      <c r="I22" s="147"/>
      <c r="J22" s="147"/>
      <c r="K22" s="147"/>
      <c r="L22" s="147"/>
      <c r="M22" s="147"/>
      <c r="N22" s="147"/>
      <c r="O22" s="147"/>
      <c r="P22" s="148"/>
      <c r="Q22" s="2"/>
    </row>
    <row r="23" spans="1:17" ht="21.95" customHeight="1" x14ac:dyDescent="0.15">
      <c r="A23" s="142"/>
      <c r="B23" s="143"/>
      <c r="C23" s="83" t="s">
        <v>132</v>
      </c>
      <c r="D23" s="265" t="s">
        <v>134</v>
      </c>
      <c r="E23" s="265"/>
      <c r="F23" s="265"/>
      <c r="G23" s="266"/>
      <c r="H23" s="149" t="s">
        <v>140</v>
      </c>
      <c r="I23" s="150"/>
      <c r="J23" s="150"/>
      <c r="K23" s="150"/>
      <c r="L23" s="150"/>
      <c r="M23" s="150"/>
      <c r="N23" s="150"/>
      <c r="O23" s="150"/>
      <c r="P23" s="151"/>
      <c r="Q23" s="2"/>
    </row>
    <row r="24" spans="1:17" ht="21.95" customHeight="1" thickBot="1" x14ac:dyDescent="0.2">
      <c r="A24" s="144"/>
      <c r="B24" s="145"/>
      <c r="C24" s="84" t="s">
        <v>132</v>
      </c>
      <c r="D24" s="126" t="s">
        <v>135</v>
      </c>
      <c r="E24" s="126"/>
      <c r="F24" s="126"/>
      <c r="G24" s="127"/>
      <c r="H24" s="152" t="s">
        <v>137</v>
      </c>
      <c r="I24" s="153"/>
      <c r="J24" s="153"/>
      <c r="K24" s="153"/>
      <c r="L24" s="153"/>
      <c r="M24" s="153"/>
      <c r="N24" s="153"/>
      <c r="O24" s="153"/>
      <c r="P24" s="154"/>
      <c r="Q24" s="2"/>
    </row>
    <row r="25" spans="1:17" ht="6" customHeight="1" x14ac:dyDescent="0.15">
      <c r="A25" s="264"/>
      <c r="B25" s="264"/>
      <c r="C25" s="264"/>
      <c r="D25" s="264"/>
      <c r="E25" s="264"/>
      <c r="F25" s="264"/>
      <c r="G25" s="264"/>
      <c r="H25" s="264"/>
      <c r="I25" s="264"/>
      <c r="J25" s="264"/>
      <c r="K25" s="264"/>
      <c r="L25" s="264"/>
      <c r="M25" s="264"/>
      <c r="N25" s="264"/>
      <c r="O25" s="264"/>
      <c r="P25" s="264"/>
      <c r="Q25" s="2"/>
    </row>
    <row r="26" spans="1:17" ht="19.5" customHeight="1" thickBot="1" x14ac:dyDescent="0.2">
      <c r="A26" s="263" t="s">
        <v>30</v>
      </c>
      <c r="B26" s="263"/>
      <c r="C26" s="263"/>
      <c r="D26" s="263"/>
      <c r="E26" s="263"/>
      <c r="F26" s="263"/>
      <c r="G26" s="263"/>
      <c r="H26" s="263"/>
      <c r="I26" s="263"/>
      <c r="J26" s="263"/>
      <c r="K26" s="263"/>
      <c r="L26" s="263"/>
      <c r="M26" s="263"/>
      <c r="N26" s="263"/>
      <c r="O26" s="263"/>
      <c r="P26" s="263"/>
      <c r="Q26" s="2"/>
    </row>
    <row r="27" spans="1:17" ht="24.75" customHeight="1" x14ac:dyDescent="0.15">
      <c r="A27" s="233" t="s">
        <v>33</v>
      </c>
      <c r="B27" s="234"/>
      <c r="C27" s="234"/>
      <c r="D27" s="234"/>
      <c r="E27" s="234"/>
      <c r="F27" s="234"/>
      <c r="G27" s="234"/>
      <c r="H27" s="234"/>
      <c r="I27" s="234"/>
      <c r="J27" s="234"/>
      <c r="K27" s="234"/>
      <c r="L27" s="234"/>
      <c r="M27" s="234"/>
      <c r="N27" s="234"/>
      <c r="O27" s="234"/>
      <c r="P27" s="235"/>
    </row>
    <row r="28" spans="1:17" ht="26.1" customHeight="1" x14ac:dyDescent="0.15">
      <c r="A28" s="120"/>
      <c r="B28" s="121"/>
      <c r="C28" s="121"/>
      <c r="D28" s="121"/>
      <c r="E28" s="121"/>
      <c r="F28" s="121"/>
      <c r="G28" s="121"/>
      <c r="H28" s="121"/>
      <c r="I28" s="121"/>
      <c r="J28" s="121"/>
      <c r="K28" s="121"/>
      <c r="L28" s="121"/>
      <c r="M28" s="121"/>
      <c r="N28" s="121"/>
      <c r="O28" s="121"/>
      <c r="P28" s="122"/>
    </row>
    <row r="29" spans="1:17" ht="26.1" customHeight="1" x14ac:dyDescent="0.15">
      <c r="A29" s="120"/>
      <c r="B29" s="121"/>
      <c r="C29" s="121"/>
      <c r="D29" s="121"/>
      <c r="E29" s="121"/>
      <c r="F29" s="121"/>
      <c r="G29" s="121"/>
      <c r="H29" s="121"/>
      <c r="I29" s="121"/>
      <c r="J29" s="121"/>
      <c r="K29" s="121"/>
      <c r="L29" s="121"/>
      <c r="M29" s="121"/>
      <c r="N29" s="121"/>
      <c r="O29" s="121"/>
      <c r="P29" s="122"/>
    </row>
    <row r="30" spans="1:17" ht="26.1" customHeight="1" thickBot="1" x14ac:dyDescent="0.2">
      <c r="A30" s="123"/>
      <c r="B30" s="124"/>
      <c r="C30" s="124"/>
      <c r="D30" s="124"/>
      <c r="E30" s="124"/>
      <c r="F30" s="124"/>
      <c r="G30" s="124"/>
      <c r="H30" s="124"/>
      <c r="I30" s="124"/>
      <c r="J30" s="124"/>
      <c r="K30" s="124"/>
      <c r="L30" s="124"/>
      <c r="M30" s="124"/>
      <c r="N30" s="124"/>
      <c r="O30" s="124"/>
      <c r="P30" s="125"/>
    </row>
    <row r="31" spans="1:17" ht="24.75" customHeight="1" x14ac:dyDescent="0.15">
      <c r="A31" s="233" t="s">
        <v>22</v>
      </c>
      <c r="B31" s="234"/>
      <c r="C31" s="234"/>
      <c r="D31" s="234"/>
      <c r="E31" s="234"/>
      <c r="F31" s="234"/>
      <c r="G31" s="234"/>
      <c r="H31" s="234"/>
      <c r="I31" s="234"/>
      <c r="J31" s="234"/>
      <c r="K31" s="234"/>
      <c r="L31" s="234"/>
      <c r="M31" s="234"/>
      <c r="N31" s="234"/>
      <c r="O31" s="234"/>
      <c r="P31" s="235"/>
    </row>
    <row r="32" spans="1:17" ht="26.1" customHeight="1" x14ac:dyDescent="0.15">
      <c r="A32" s="120"/>
      <c r="B32" s="121"/>
      <c r="C32" s="121"/>
      <c r="D32" s="121"/>
      <c r="E32" s="121"/>
      <c r="F32" s="121"/>
      <c r="G32" s="121"/>
      <c r="H32" s="121"/>
      <c r="I32" s="121"/>
      <c r="J32" s="121"/>
      <c r="K32" s="121"/>
      <c r="L32" s="121"/>
      <c r="M32" s="121"/>
      <c r="N32" s="121"/>
      <c r="O32" s="121"/>
      <c r="P32" s="122"/>
    </row>
    <row r="33" spans="1:16" ht="26.1" customHeight="1" x14ac:dyDescent="0.15">
      <c r="A33" s="120"/>
      <c r="B33" s="121"/>
      <c r="C33" s="121"/>
      <c r="D33" s="121"/>
      <c r="E33" s="121"/>
      <c r="F33" s="121"/>
      <c r="G33" s="121"/>
      <c r="H33" s="121"/>
      <c r="I33" s="121"/>
      <c r="J33" s="121"/>
      <c r="K33" s="121"/>
      <c r="L33" s="121"/>
      <c r="M33" s="121"/>
      <c r="N33" s="121"/>
      <c r="O33" s="121"/>
      <c r="P33" s="122"/>
    </row>
    <row r="34" spans="1:16" ht="26.1" customHeight="1" thickBot="1" x14ac:dyDescent="0.2">
      <c r="A34" s="128"/>
      <c r="B34" s="129"/>
      <c r="C34" s="129"/>
      <c r="D34" s="129"/>
      <c r="E34" s="129"/>
      <c r="F34" s="129"/>
      <c r="G34" s="129"/>
      <c r="H34" s="129"/>
      <c r="I34" s="129"/>
      <c r="J34" s="129"/>
      <c r="K34" s="129"/>
      <c r="L34" s="129"/>
      <c r="M34" s="129"/>
      <c r="N34" s="129"/>
      <c r="O34" s="129"/>
      <c r="P34" s="130"/>
    </row>
    <row r="35" spans="1:16" ht="18.75" customHeight="1" x14ac:dyDescent="0.15">
      <c r="A35" s="233" t="s">
        <v>34</v>
      </c>
      <c r="B35" s="234"/>
      <c r="C35" s="234"/>
      <c r="D35" s="234"/>
      <c r="E35" s="234"/>
      <c r="F35" s="234"/>
      <c r="G35" s="234"/>
      <c r="H35" s="234"/>
      <c r="I35" s="234"/>
      <c r="J35" s="235"/>
      <c r="K35" s="236" t="s">
        <v>6</v>
      </c>
      <c r="L35" s="237"/>
      <c r="M35" s="237"/>
      <c r="N35" s="238"/>
      <c r="O35" s="257" t="s">
        <v>102</v>
      </c>
      <c r="P35" s="258"/>
    </row>
    <row r="36" spans="1:16" ht="26.1" customHeight="1" x14ac:dyDescent="0.15">
      <c r="A36" s="120"/>
      <c r="B36" s="121"/>
      <c r="C36" s="121"/>
      <c r="D36" s="121"/>
      <c r="E36" s="121"/>
      <c r="F36" s="121"/>
      <c r="G36" s="121"/>
      <c r="H36" s="121"/>
      <c r="I36" s="121"/>
      <c r="J36" s="122"/>
      <c r="K36" s="251" t="s">
        <v>151</v>
      </c>
      <c r="L36" s="252"/>
      <c r="M36" s="252"/>
      <c r="N36" s="253"/>
      <c r="O36" s="259"/>
      <c r="P36" s="260"/>
    </row>
    <row r="37" spans="1:16" ht="26.1" customHeight="1" x14ac:dyDescent="0.15">
      <c r="A37" s="120"/>
      <c r="B37" s="121"/>
      <c r="C37" s="121"/>
      <c r="D37" s="121"/>
      <c r="E37" s="121"/>
      <c r="F37" s="121"/>
      <c r="G37" s="121"/>
      <c r="H37" s="121"/>
      <c r="I37" s="121"/>
      <c r="J37" s="122"/>
      <c r="K37" s="254"/>
      <c r="L37" s="255"/>
      <c r="M37" s="255"/>
      <c r="N37" s="256"/>
      <c r="O37" s="259"/>
      <c r="P37" s="260"/>
    </row>
    <row r="38" spans="1:16" ht="26.1" customHeight="1" thickBot="1" x14ac:dyDescent="0.2">
      <c r="A38" s="123"/>
      <c r="B38" s="124"/>
      <c r="C38" s="124"/>
      <c r="D38" s="124"/>
      <c r="E38" s="124"/>
      <c r="F38" s="124"/>
      <c r="G38" s="124"/>
      <c r="H38" s="124"/>
      <c r="I38" s="124"/>
      <c r="J38" s="125"/>
      <c r="K38" s="117" t="s">
        <v>125</v>
      </c>
      <c r="L38" s="118"/>
      <c r="M38" s="118"/>
      <c r="N38" s="119"/>
      <c r="O38" s="261"/>
      <c r="P38" s="262"/>
    </row>
  </sheetData>
  <mergeCells count="73">
    <mergeCell ref="D23:G23"/>
    <mergeCell ref="A31:P31"/>
    <mergeCell ref="D22:G22"/>
    <mergeCell ref="F21:I21"/>
    <mergeCell ref="B17:E17"/>
    <mergeCell ref="A1:P1"/>
    <mergeCell ref="A2:H2"/>
    <mergeCell ref="A3:P3"/>
    <mergeCell ref="A5:P5"/>
    <mergeCell ref="N2:P2"/>
    <mergeCell ref="A4:P4"/>
    <mergeCell ref="M6:P6"/>
    <mergeCell ref="A7:P7"/>
    <mergeCell ref="L2:M2"/>
    <mergeCell ref="J2:K2"/>
    <mergeCell ref="A6:L6"/>
    <mergeCell ref="B18:E20"/>
    <mergeCell ref="A21:E21"/>
    <mergeCell ref="B8:E8"/>
    <mergeCell ref="B9:E9"/>
    <mergeCell ref="B10:E10"/>
    <mergeCell ref="B13:E13"/>
    <mergeCell ref="B14:E16"/>
    <mergeCell ref="B11:E12"/>
    <mergeCell ref="F18:I20"/>
    <mergeCell ref="O19:P19"/>
    <mergeCell ref="K20:P20"/>
    <mergeCell ref="F13:I13"/>
    <mergeCell ref="F9:P9"/>
    <mergeCell ref="F10:I10"/>
    <mergeCell ref="K10:P10"/>
    <mergeCell ref="K11:M11"/>
    <mergeCell ref="O11:P11"/>
    <mergeCell ref="K12:P12"/>
    <mergeCell ref="F11:I12"/>
    <mergeCell ref="J13:J14"/>
    <mergeCell ref="K13:P13"/>
    <mergeCell ref="F14:I16"/>
    <mergeCell ref="K14:P14"/>
    <mergeCell ref="O15:P15"/>
    <mergeCell ref="K21:L21"/>
    <mergeCell ref="K18:P18"/>
    <mergeCell ref="K19:M19"/>
    <mergeCell ref="A22:B24"/>
    <mergeCell ref="H22:P22"/>
    <mergeCell ref="H23:P23"/>
    <mergeCell ref="H24:P24"/>
    <mergeCell ref="A8:A20"/>
    <mergeCell ref="F8:P8"/>
    <mergeCell ref="M21:P21"/>
    <mergeCell ref="K15:M15"/>
    <mergeCell ref="K16:P16"/>
    <mergeCell ref="F17:I17"/>
    <mergeCell ref="J17:J18"/>
    <mergeCell ref="K17:P17"/>
    <mergeCell ref="D24:G24"/>
    <mergeCell ref="A34:P34"/>
    <mergeCell ref="A28:P28"/>
    <mergeCell ref="A29:P29"/>
    <mergeCell ref="A36:J36"/>
    <mergeCell ref="A27:P27"/>
    <mergeCell ref="A35:J35"/>
    <mergeCell ref="K35:N35"/>
    <mergeCell ref="K36:N37"/>
    <mergeCell ref="O35:P38"/>
    <mergeCell ref="A26:P26"/>
    <mergeCell ref="A25:P25"/>
    <mergeCell ref="K38:N38"/>
    <mergeCell ref="A32:P32"/>
    <mergeCell ref="A33:P33"/>
    <mergeCell ref="A30:P30"/>
    <mergeCell ref="A38:J38"/>
    <mergeCell ref="A37:J37"/>
  </mergeCells>
  <phoneticPr fontId="1"/>
  <dataValidations count="1">
    <dataValidation imeMode="off" allowBlank="1" showInputMessage="1" showErrorMessage="1" sqref="K12:P12 K16:P16 K20:P20 K11:M11 O11:P11" xr:uid="{00000000-0002-0000-0000-000000000000}"/>
  </dataValidations>
  <printOptions horizontalCentered="1" verticalCentered="1"/>
  <pageMargins left="0.59055118110236227" right="0.59055118110236227" top="0.39370078740157483" bottom="0.39370078740157483" header="3.937007874015748E-2" footer="0"/>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
  <sheetViews>
    <sheetView view="pageBreakPreview" zoomScale="60" zoomScaleNormal="100" zoomScalePageLayoutView="80" workbookViewId="0">
      <selection activeCell="W28" sqref="W28"/>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A1" s="371" t="s">
        <v>145</v>
      </c>
      <c r="B1" s="371"/>
      <c r="C1" s="371"/>
      <c r="D1" s="371"/>
      <c r="E1" s="371"/>
      <c r="F1" s="371"/>
      <c r="G1" s="371"/>
      <c r="H1" s="371"/>
      <c r="I1" s="371"/>
      <c r="J1" s="371"/>
      <c r="K1" s="371"/>
      <c r="L1" s="17"/>
    </row>
    <row r="2" spans="1:15" ht="24.75" customHeight="1" x14ac:dyDescent="0.15">
      <c r="A2" s="370" t="s">
        <v>21</v>
      </c>
      <c r="B2" s="370"/>
      <c r="C2" s="370"/>
      <c r="D2" s="370"/>
      <c r="E2" s="370"/>
      <c r="F2" s="17" t="s">
        <v>45</v>
      </c>
      <c r="G2" s="362">
        <f>'申込書 '!F9</f>
        <v>0</v>
      </c>
      <c r="H2" s="362"/>
      <c r="I2" s="362"/>
      <c r="J2" s="362"/>
      <c r="K2" s="362"/>
      <c r="L2" s="85"/>
    </row>
    <row r="3" spans="1:15" ht="17.45" customHeight="1" thickBot="1" x14ac:dyDescent="0.2">
      <c r="A3" s="372" t="s">
        <v>97</v>
      </c>
      <c r="B3" s="372"/>
      <c r="C3" s="372"/>
      <c r="D3" s="372"/>
      <c r="E3" s="372"/>
      <c r="F3" s="372"/>
      <c r="G3" s="372"/>
      <c r="H3" s="372"/>
      <c r="I3" s="363" t="s">
        <v>52</v>
      </c>
      <c r="J3" s="363"/>
      <c r="K3" s="363"/>
      <c r="L3" s="86"/>
    </row>
    <row r="4" spans="1:15" ht="22.7" customHeight="1" thickBot="1" x14ac:dyDescent="0.2">
      <c r="A4" s="285" t="s">
        <v>0</v>
      </c>
      <c r="B4" s="286"/>
      <c r="C4" s="287"/>
      <c r="D4" s="364"/>
      <c r="E4" s="288" t="s">
        <v>1</v>
      </c>
      <c r="F4" s="365"/>
      <c r="G4" s="366" t="s">
        <v>53</v>
      </c>
      <c r="H4" s="366"/>
      <c r="I4" s="286"/>
      <c r="J4" s="287"/>
      <c r="K4" s="367"/>
      <c r="L4" s="79"/>
    </row>
    <row r="5" spans="1:15" ht="30.75" customHeight="1" thickBot="1" x14ac:dyDescent="0.2">
      <c r="A5" s="331" t="s">
        <v>54</v>
      </c>
      <c r="B5" s="23" t="s">
        <v>55</v>
      </c>
      <c r="C5" s="333" t="s">
        <v>148</v>
      </c>
      <c r="D5" s="334"/>
      <c r="E5" s="335">
        <f>'申込書 '!F21</f>
        <v>0</v>
      </c>
      <c r="F5" s="336"/>
      <c r="G5" s="304"/>
      <c r="H5" s="305"/>
      <c r="I5" s="305"/>
      <c r="J5" s="305"/>
      <c r="K5" s="306"/>
      <c r="L5" s="87"/>
    </row>
    <row r="6" spans="1:15" ht="30.75" customHeight="1" x14ac:dyDescent="0.15">
      <c r="A6" s="332"/>
      <c r="B6" s="349" t="s">
        <v>9</v>
      </c>
      <c r="C6" s="11" t="s">
        <v>56</v>
      </c>
      <c r="D6" s="8" t="s">
        <v>57</v>
      </c>
      <c r="E6" s="352"/>
      <c r="F6" s="353"/>
      <c r="G6" s="354"/>
      <c r="H6" s="355"/>
      <c r="I6" s="355"/>
      <c r="J6" s="355"/>
      <c r="K6" s="356"/>
      <c r="L6" s="88"/>
    </row>
    <row r="7" spans="1:15" ht="30.75" customHeight="1" x14ac:dyDescent="0.15">
      <c r="A7" s="332"/>
      <c r="B7" s="350"/>
      <c r="C7" s="12" t="s">
        <v>58</v>
      </c>
      <c r="D7" s="9" t="s">
        <v>59</v>
      </c>
      <c r="E7" s="357"/>
      <c r="F7" s="358"/>
      <c r="G7" s="359"/>
      <c r="H7" s="360"/>
      <c r="I7" s="360"/>
      <c r="J7" s="360"/>
      <c r="K7" s="361"/>
      <c r="L7" s="88"/>
    </row>
    <row r="8" spans="1:15" ht="30.75" customHeight="1" x14ac:dyDescent="0.15">
      <c r="A8" s="332"/>
      <c r="B8" s="350"/>
      <c r="C8" s="12" t="s">
        <v>60</v>
      </c>
      <c r="D8" s="9" t="s">
        <v>61</v>
      </c>
      <c r="E8" s="357"/>
      <c r="F8" s="358"/>
      <c r="G8" s="359"/>
      <c r="H8" s="360"/>
      <c r="I8" s="360"/>
      <c r="J8" s="360"/>
      <c r="K8" s="361"/>
      <c r="L8" s="88"/>
    </row>
    <row r="9" spans="1:15" ht="30.75" customHeight="1" thickBot="1" x14ac:dyDescent="0.2">
      <c r="A9" s="332"/>
      <c r="B9" s="350"/>
      <c r="C9" s="13" t="s">
        <v>62</v>
      </c>
      <c r="D9" s="9" t="s">
        <v>63</v>
      </c>
      <c r="E9" s="340"/>
      <c r="F9" s="341"/>
      <c r="G9" s="342"/>
      <c r="H9" s="343"/>
      <c r="I9" s="344"/>
      <c r="J9" s="344"/>
      <c r="K9" s="345"/>
      <c r="L9" s="89"/>
    </row>
    <row r="10" spans="1:15" ht="29.25" customHeight="1" thickTop="1" thickBot="1" x14ac:dyDescent="0.2">
      <c r="A10" s="332"/>
      <c r="B10" s="351"/>
      <c r="C10" s="24" t="s">
        <v>64</v>
      </c>
      <c r="D10" s="10" t="s">
        <v>35</v>
      </c>
      <c r="E10" s="346">
        <f>SUM(E6:F9)</f>
        <v>0</v>
      </c>
      <c r="F10" s="347"/>
      <c r="G10" s="368" t="s">
        <v>93</v>
      </c>
      <c r="H10" s="369"/>
      <c r="I10" s="108" t="str">
        <f>IF(ISERROR(ROUNDDOWN(E10/E11*100,0)),"",(ROUNDDOWN(E10/E11*100,0)))</f>
        <v/>
      </c>
      <c r="J10" s="97" t="s">
        <v>65</v>
      </c>
      <c r="K10" s="7"/>
      <c r="L10" s="90"/>
      <c r="N10" s="67" t="str">
        <f>IF(ISERROR(ROUNDDOWN(E10/E11*100,1)),"",(ROUND(E10/E11*100,1)))</f>
        <v/>
      </c>
      <c r="O10" s="1" t="s">
        <v>96</v>
      </c>
    </row>
    <row r="11" spans="1:15" ht="30.75" customHeight="1" thickTop="1" thickBot="1" x14ac:dyDescent="0.2">
      <c r="A11" s="332"/>
      <c r="B11" s="311" t="s">
        <v>31</v>
      </c>
      <c r="C11" s="312"/>
      <c r="D11" s="348"/>
      <c r="E11" s="346">
        <f>SUM(E5+E10)</f>
        <v>0</v>
      </c>
      <c r="F11" s="347"/>
      <c r="G11" s="267" t="s">
        <v>95</v>
      </c>
      <c r="H11" s="268"/>
      <c r="I11" s="268"/>
      <c r="J11" s="268"/>
      <c r="K11" s="269"/>
      <c r="L11" s="91"/>
    </row>
    <row r="12" spans="1:15" ht="30.75" customHeight="1" thickTop="1" thickBot="1" x14ac:dyDescent="0.2">
      <c r="A12" s="332"/>
      <c r="B12" s="319" t="s">
        <v>19</v>
      </c>
      <c r="C12" s="373" t="s">
        <v>66</v>
      </c>
      <c r="D12" s="375" t="s">
        <v>36</v>
      </c>
      <c r="E12" s="377"/>
      <c r="F12" s="378"/>
      <c r="G12" s="389" t="s">
        <v>94</v>
      </c>
      <c r="H12" s="390"/>
      <c r="I12" s="109" t="str">
        <f>IF(ISERROR(ROUNDUP(E12/E16*100,0)),"",(ROUNDUP(E12/E16*100,0)))</f>
        <v/>
      </c>
      <c r="J12" s="110" t="s">
        <v>65</v>
      </c>
      <c r="K12" s="111"/>
      <c r="L12" s="92"/>
      <c r="N12" s="66" t="str">
        <f>IF(ISERROR(ROUNDUP(E12/E16*100,1)),"",(ROUNDUP(E12/E16*100,1)))</f>
        <v/>
      </c>
      <c r="O12" s="1" t="s">
        <v>92</v>
      </c>
    </row>
    <row r="13" spans="1:15" ht="14.25" x14ac:dyDescent="0.15">
      <c r="A13" s="332"/>
      <c r="B13" s="294"/>
      <c r="C13" s="374"/>
      <c r="D13" s="376"/>
      <c r="E13" s="379"/>
      <c r="F13" s="380"/>
      <c r="G13" s="383" t="s">
        <v>149</v>
      </c>
      <c r="H13" s="384"/>
      <c r="I13" s="384"/>
      <c r="J13" s="384"/>
      <c r="K13" s="385"/>
      <c r="L13" s="92"/>
      <c r="N13" s="107"/>
    </row>
    <row r="14" spans="1:15" ht="30.75" customHeight="1" x14ac:dyDescent="0.15">
      <c r="A14" s="332"/>
      <c r="B14" s="294"/>
      <c r="C14" s="374"/>
      <c r="D14" s="376"/>
      <c r="E14" s="381"/>
      <c r="F14" s="382"/>
      <c r="G14" s="386"/>
      <c r="H14" s="387"/>
      <c r="I14" s="387"/>
      <c r="J14" s="387"/>
      <c r="K14" s="388"/>
      <c r="L14" s="92"/>
      <c r="N14" s="107"/>
    </row>
    <row r="15" spans="1:15" ht="30.75" customHeight="1" thickBot="1" x14ac:dyDescent="0.2">
      <c r="A15" s="332"/>
      <c r="B15" s="295"/>
      <c r="C15" s="16" t="s">
        <v>67</v>
      </c>
      <c r="D15" s="112" t="s">
        <v>37</v>
      </c>
      <c r="E15" s="320"/>
      <c r="F15" s="321"/>
      <c r="G15" s="322"/>
      <c r="H15" s="323"/>
      <c r="I15" s="324"/>
      <c r="J15" s="325"/>
      <c r="K15" s="326"/>
      <c r="L15" s="91"/>
    </row>
    <row r="16" spans="1:15" ht="29.25" customHeight="1" thickTop="1" thickBot="1" x14ac:dyDescent="0.2">
      <c r="A16" s="327" t="s">
        <v>68</v>
      </c>
      <c r="B16" s="328"/>
      <c r="C16" s="328"/>
      <c r="D16" s="328"/>
      <c r="E16" s="329">
        <f>SUM(E5+E6+E7+E8+E9+E12+E15)</f>
        <v>0</v>
      </c>
      <c r="F16" s="330"/>
      <c r="G16" s="337"/>
      <c r="H16" s="338"/>
      <c r="I16" s="338"/>
      <c r="J16" s="338"/>
      <c r="K16" s="339"/>
      <c r="L16" s="93"/>
    </row>
    <row r="17" spans="1:14" ht="29.25" customHeight="1" thickBot="1" x14ac:dyDescent="0.2">
      <c r="A17" s="285" t="s">
        <v>69</v>
      </c>
      <c r="B17" s="286"/>
      <c r="C17" s="287"/>
      <c r="D17" s="287"/>
      <c r="E17" s="68" t="s">
        <v>10</v>
      </c>
      <c r="F17" s="115" t="s">
        <v>88</v>
      </c>
      <c r="G17" s="288" t="s">
        <v>53</v>
      </c>
      <c r="H17" s="289"/>
      <c r="I17" s="289"/>
      <c r="J17" s="289"/>
      <c r="K17" s="290"/>
      <c r="L17" s="79"/>
      <c r="N17" s="1" t="s">
        <v>156</v>
      </c>
    </row>
    <row r="18" spans="1:14" ht="30.75" customHeight="1" x14ac:dyDescent="0.15">
      <c r="A18" s="291" t="s">
        <v>5</v>
      </c>
      <c r="B18" s="293" t="s">
        <v>70</v>
      </c>
      <c r="C18" s="14" t="s">
        <v>71</v>
      </c>
      <c r="D18" s="54" t="s">
        <v>41</v>
      </c>
      <c r="E18" s="103"/>
      <c r="F18" s="103"/>
      <c r="G18" s="313"/>
      <c r="H18" s="314"/>
      <c r="I18" s="314"/>
      <c r="J18" s="314"/>
      <c r="K18" s="315"/>
      <c r="L18" s="94"/>
    </row>
    <row r="19" spans="1:14" ht="30.75" customHeight="1" x14ac:dyDescent="0.15">
      <c r="A19" s="291"/>
      <c r="B19" s="294"/>
      <c r="C19" s="15" t="s">
        <v>72</v>
      </c>
      <c r="D19" s="55" t="s">
        <v>42</v>
      </c>
      <c r="E19" s="100"/>
      <c r="F19" s="100"/>
      <c r="G19" s="316"/>
      <c r="H19" s="317"/>
      <c r="I19" s="317"/>
      <c r="J19" s="317"/>
      <c r="K19" s="318"/>
      <c r="L19" s="94"/>
    </row>
    <row r="20" spans="1:14" ht="30.75" customHeight="1" x14ac:dyDescent="0.15">
      <c r="A20" s="291"/>
      <c r="B20" s="294"/>
      <c r="C20" s="15" t="s">
        <v>73</v>
      </c>
      <c r="D20" s="56" t="s">
        <v>147</v>
      </c>
      <c r="E20" s="100"/>
      <c r="F20" s="100"/>
      <c r="G20" s="272"/>
      <c r="H20" s="272"/>
      <c r="I20" s="273"/>
      <c r="J20" s="274"/>
      <c r="K20" s="275"/>
      <c r="L20" s="95"/>
    </row>
    <row r="21" spans="1:14" ht="30.75" customHeight="1" x14ac:dyDescent="0.15">
      <c r="A21" s="291"/>
      <c r="B21" s="294"/>
      <c r="C21" s="15" t="s">
        <v>74</v>
      </c>
      <c r="D21" s="56" t="s">
        <v>43</v>
      </c>
      <c r="E21" s="100"/>
      <c r="F21" s="100"/>
      <c r="G21" s="307"/>
      <c r="H21" s="307"/>
      <c r="I21" s="308"/>
      <c r="J21" s="309"/>
      <c r="K21" s="310"/>
      <c r="L21" s="95"/>
    </row>
    <row r="22" spans="1:14" ht="30.75" customHeight="1" x14ac:dyDescent="0.15">
      <c r="A22" s="291"/>
      <c r="B22" s="294"/>
      <c r="C22" s="15" t="s">
        <v>75</v>
      </c>
      <c r="D22" s="56" t="s">
        <v>44</v>
      </c>
      <c r="E22" s="100"/>
      <c r="F22" s="100"/>
      <c r="G22" s="307"/>
      <c r="H22" s="307"/>
      <c r="I22" s="308"/>
      <c r="J22" s="309"/>
      <c r="K22" s="310"/>
      <c r="L22" s="95"/>
    </row>
    <row r="23" spans="1:14" ht="30.75" customHeight="1" x14ac:dyDescent="0.15">
      <c r="A23" s="291"/>
      <c r="B23" s="294"/>
      <c r="C23" s="15" t="s">
        <v>76</v>
      </c>
      <c r="D23" s="56" t="s">
        <v>152</v>
      </c>
      <c r="E23" s="100"/>
      <c r="F23" s="100"/>
      <c r="G23" s="307"/>
      <c r="H23" s="307"/>
      <c r="I23" s="308"/>
      <c r="J23" s="309"/>
      <c r="K23" s="310"/>
      <c r="L23" s="95"/>
    </row>
    <row r="24" spans="1:14" ht="30.75" customHeight="1" x14ac:dyDescent="0.15">
      <c r="A24" s="291"/>
      <c r="B24" s="294"/>
      <c r="C24" s="15" t="s">
        <v>77</v>
      </c>
      <c r="D24" s="56" t="s">
        <v>78</v>
      </c>
      <c r="E24" s="100"/>
      <c r="F24" s="100"/>
      <c r="G24" s="307"/>
      <c r="H24" s="307"/>
      <c r="I24" s="308"/>
      <c r="J24" s="309"/>
      <c r="K24" s="310"/>
      <c r="L24" s="95"/>
    </row>
    <row r="25" spans="1:14" ht="30.75" customHeight="1" x14ac:dyDescent="0.15">
      <c r="A25" s="291"/>
      <c r="B25" s="294"/>
      <c r="C25" s="15" t="s">
        <v>79</v>
      </c>
      <c r="D25" s="56" t="s">
        <v>80</v>
      </c>
      <c r="E25" s="100"/>
      <c r="F25" s="100"/>
      <c r="G25" s="307"/>
      <c r="H25" s="307"/>
      <c r="I25" s="308"/>
      <c r="J25" s="309"/>
      <c r="K25" s="310"/>
      <c r="L25" s="95"/>
    </row>
    <row r="26" spans="1:14" ht="30.75" customHeight="1" x14ac:dyDescent="0.15">
      <c r="A26" s="291"/>
      <c r="B26" s="294"/>
      <c r="C26" s="15" t="s">
        <v>81</v>
      </c>
      <c r="D26" s="53" t="s">
        <v>40</v>
      </c>
      <c r="E26" s="100"/>
      <c r="F26" s="100"/>
      <c r="G26" s="276"/>
      <c r="H26" s="276"/>
      <c r="I26" s="277"/>
      <c r="J26" s="278"/>
      <c r="K26" s="279"/>
      <c r="L26" s="95"/>
    </row>
    <row r="27" spans="1:14" ht="30.75" customHeight="1" thickBot="1" x14ac:dyDescent="0.2">
      <c r="A27" s="291"/>
      <c r="B27" s="295"/>
      <c r="C27" s="16" t="s">
        <v>82</v>
      </c>
      <c r="D27" s="57" t="s">
        <v>39</v>
      </c>
      <c r="E27" s="101"/>
      <c r="F27" s="101"/>
      <c r="G27" s="307"/>
      <c r="H27" s="307"/>
      <c r="I27" s="308"/>
      <c r="J27" s="309"/>
      <c r="K27" s="310"/>
      <c r="L27" s="95"/>
    </row>
    <row r="28" spans="1:14" ht="29.25" customHeight="1" thickTop="1" thickBot="1" x14ac:dyDescent="0.2">
      <c r="A28" s="291"/>
      <c r="B28" s="311" t="s">
        <v>32</v>
      </c>
      <c r="C28" s="312"/>
      <c r="D28" s="312"/>
      <c r="E28" s="104">
        <f>SUM(E18+E19+E20+E21+E22+E23+E24+E25+E26+E27)</f>
        <v>0</v>
      </c>
      <c r="F28" s="98">
        <f>SUM(F18:F27)</f>
        <v>0</v>
      </c>
      <c r="G28" s="282"/>
      <c r="H28" s="283"/>
      <c r="I28" s="283"/>
      <c r="J28" s="283"/>
      <c r="K28" s="284"/>
      <c r="L28" s="96"/>
      <c r="N28" s="113"/>
    </row>
    <row r="29" spans="1:14" ht="30.75" customHeight="1" thickTop="1" x14ac:dyDescent="0.15">
      <c r="A29" s="291"/>
      <c r="B29" s="270" t="s">
        <v>7</v>
      </c>
      <c r="C29" s="19" t="s">
        <v>83</v>
      </c>
      <c r="D29" s="21" t="s">
        <v>63</v>
      </c>
      <c r="E29" s="99"/>
      <c r="F29" s="59"/>
      <c r="G29" s="272"/>
      <c r="H29" s="272"/>
      <c r="I29" s="273"/>
      <c r="J29" s="274"/>
      <c r="K29" s="275"/>
      <c r="L29" s="95"/>
      <c r="M29" s="95"/>
    </row>
    <row r="30" spans="1:14" ht="30.75" customHeight="1" x14ac:dyDescent="0.15">
      <c r="A30" s="291"/>
      <c r="B30" s="270"/>
      <c r="C30" s="20" t="s">
        <v>84</v>
      </c>
      <c r="D30" s="21" t="s">
        <v>63</v>
      </c>
      <c r="E30" s="100"/>
      <c r="F30" s="60"/>
      <c r="G30" s="276"/>
      <c r="H30" s="276"/>
      <c r="I30" s="277"/>
      <c r="J30" s="278"/>
      <c r="K30" s="279"/>
    </row>
    <row r="31" spans="1:14" ht="30.75" customHeight="1" x14ac:dyDescent="0.15">
      <c r="A31" s="291"/>
      <c r="B31" s="270"/>
      <c r="C31" s="20" t="s">
        <v>85</v>
      </c>
      <c r="D31" s="21" t="s">
        <v>116</v>
      </c>
      <c r="E31" s="100"/>
      <c r="F31" s="60"/>
      <c r="G31" s="276"/>
      <c r="H31" s="276"/>
      <c r="I31" s="277"/>
      <c r="J31" s="278"/>
      <c r="K31" s="279"/>
      <c r="L31" s="95"/>
    </row>
    <row r="32" spans="1:14" ht="30.75" customHeight="1" thickBot="1" x14ac:dyDescent="0.2">
      <c r="A32" s="292"/>
      <c r="B32" s="271"/>
      <c r="C32" s="22" t="s">
        <v>86</v>
      </c>
      <c r="D32" s="28" t="s">
        <v>38</v>
      </c>
      <c r="E32" s="101"/>
      <c r="F32" s="61"/>
      <c r="G32" s="297"/>
      <c r="H32" s="297"/>
      <c r="I32" s="298"/>
      <c r="J32" s="299"/>
      <c r="K32" s="300"/>
      <c r="L32" s="95"/>
    </row>
    <row r="33" spans="1:12" ht="29.25" customHeight="1" thickTop="1" thickBot="1" x14ac:dyDescent="0.2">
      <c r="A33" s="301" t="s">
        <v>87</v>
      </c>
      <c r="B33" s="302"/>
      <c r="C33" s="303"/>
      <c r="D33" s="303"/>
      <c r="E33" s="102">
        <f>SUM(E28+E29+E30+E31+E32)</f>
        <v>0</v>
      </c>
      <c r="F33" s="58">
        <f>SUM(F28)</f>
        <v>0</v>
      </c>
      <c r="G33" s="304"/>
      <c r="H33" s="305"/>
      <c r="I33" s="305"/>
      <c r="J33" s="305"/>
      <c r="K33" s="306"/>
      <c r="L33" s="96"/>
    </row>
    <row r="34" spans="1:12" ht="13.7" customHeight="1" x14ac:dyDescent="0.15">
      <c r="A34" s="280" t="s">
        <v>18</v>
      </c>
      <c r="B34" s="280"/>
      <c r="C34" s="280"/>
      <c r="D34" s="280"/>
      <c r="E34" s="281"/>
      <c r="F34" s="281"/>
      <c r="G34" s="280"/>
      <c r="H34" s="280"/>
      <c r="I34" s="280"/>
      <c r="J34" s="280"/>
      <c r="K34" s="280"/>
      <c r="L34" s="81"/>
    </row>
    <row r="35" spans="1:12" ht="15.75" customHeight="1" x14ac:dyDescent="0.15">
      <c r="A35" s="296"/>
      <c r="B35" s="296"/>
      <c r="C35" s="296"/>
      <c r="D35" s="296"/>
      <c r="E35" s="296"/>
      <c r="F35" s="296"/>
      <c r="G35" s="296"/>
      <c r="H35" s="296"/>
      <c r="I35" s="296"/>
      <c r="J35" s="296"/>
      <c r="K35" s="296"/>
      <c r="L35" s="80"/>
    </row>
  </sheetData>
  <mergeCells count="63">
    <mergeCell ref="G10:H10"/>
    <mergeCell ref="A2:E2"/>
    <mergeCell ref="A1:K1"/>
    <mergeCell ref="A3:H3"/>
    <mergeCell ref="C12:C14"/>
    <mergeCell ref="D12:D14"/>
    <mergeCell ref="E12:F14"/>
    <mergeCell ref="G13:K13"/>
    <mergeCell ref="G14:K14"/>
    <mergeCell ref="G12:H12"/>
    <mergeCell ref="G2:K2"/>
    <mergeCell ref="I3:K3"/>
    <mergeCell ref="A4:D4"/>
    <mergeCell ref="E4:F4"/>
    <mergeCell ref="G4:K4"/>
    <mergeCell ref="E6:F6"/>
    <mergeCell ref="G6:K6"/>
    <mergeCell ref="E7:F7"/>
    <mergeCell ref="G7:K7"/>
    <mergeCell ref="E8:F8"/>
    <mergeCell ref="G8:K8"/>
    <mergeCell ref="B12:B15"/>
    <mergeCell ref="E15:F15"/>
    <mergeCell ref="G15:K15"/>
    <mergeCell ref="A16:D16"/>
    <mergeCell ref="E16:F16"/>
    <mergeCell ref="A5:A15"/>
    <mergeCell ref="C5:D5"/>
    <mergeCell ref="E5:F5"/>
    <mergeCell ref="G5:K5"/>
    <mergeCell ref="G16:K16"/>
    <mergeCell ref="E9:F9"/>
    <mergeCell ref="G9:K9"/>
    <mergeCell ref="E10:F10"/>
    <mergeCell ref="B11:D11"/>
    <mergeCell ref="E11:F11"/>
    <mergeCell ref="B6:B10"/>
    <mergeCell ref="G19:K19"/>
    <mergeCell ref="G20:K20"/>
    <mergeCell ref="G21:K21"/>
    <mergeCell ref="G22:K22"/>
    <mergeCell ref="G23:K23"/>
    <mergeCell ref="A35:K35"/>
    <mergeCell ref="G31:K31"/>
    <mergeCell ref="G32:K32"/>
    <mergeCell ref="A33:D33"/>
    <mergeCell ref="G33:K33"/>
    <mergeCell ref="G11:K11"/>
    <mergeCell ref="B29:B32"/>
    <mergeCell ref="G29:K29"/>
    <mergeCell ref="G30:K30"/>
    <mergeCell ref="A34:K34"/>
    <mergeCell ref="G28:K28"/>
    <mergeCell ref="A17:D17"/>
    <mergeCell ref="G17:K17"/>
    <mergeCell ref="A18:A32"/>
    <mergeCell ref="B18:B27"/>
    <mergeCell ref="G24:K24"/>
    <mergeCell ref="G25:K25"/>
    <mergeCell ref="G26:K26"/>
    <mergeCell ref="G27:K27"/>
    <mergeCell ref="B28:D28"/>
    <mergeCell ref="G18:K18"/>
  </mergeCells>
  <phoneticPr fontId="1"/>
  <dataValidations count="1">
    <dataValidation imeMode="off" allowBlank="1" showInputMessage="1" showErrorMessage="1" sqref="F15:F16 F5:F11 E5:E13 E15:E16" xr:uid="{00000000-0002-0000-0100-000000000000}"/>
  </dataValidations>
  <printOptions horizontalCentered="1" verticalCentered="1"/>
  <pageMargins left="0.59055118110236227" right="0.59055118110236227" top="0.39370078740157483" bottom="0.39370078740157483" header="3.937007874015748E-2" footer="0"/>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56"/>
  <sheetViews>
    <sheetView view="pageBreakPreview" topLeftCell="A3" zoomScale="60" zoomScaleNormal="100" zoomScalePageLayoutView="70" workbookViewId="0">
      <selection activeCell="W28" sqref="W28"/>
    </sheetView>
  </sheetViews>
  <sheetFormatPr defaultRowHeight="13.5" x14ac:dyDescent="0.15"/>
  <cols>
    <col min="1" max="1" width="6.125" style="1" customWidth="1"/>
    <col min="2" max="2" width="7.5" style="1" customWidth="1"/>
    <col min="3" max="3" width="11.75" style="1" customWidth="1"/>
    <col min="4" max="4" width="8.875" style="1" customWidth="1"/>
    <col min="5" max="5" width="17.375" style="1" customWidth="1"/>
    <col min="6" max="6" width="29.75" style="1" customWidth="1"/>
    <col min="7" max="7" width="15.75" style="1" customWidth="1"/>
    <col min="8" max="8" width="15.625" style="1" customWidth="1"/>
    <col min="9" max="12" width="9" style="1"/>
    <col min="13" max="13" width="5.875" style="1" customWidth="1"/>
    <col min="14" max="16384" width="9" style="1"/>
  </cols>
  <sheetData>
    <row r="1" spans="1:8" ht="18.75" customHeight="1" x14ac:dyDescent="0.15">
      <c r="A1" s="248" t="s">
        <v>146</v>
      </c>
      <c r="B1" s="248"/>
      <c r="C1" s="248"/>
      <c r="D1" s="248"/>
      <c r="E1" s="248"/>
      <c r="F1" s="248"/>
      <c r="G1" s="248"/>
      <c r="H1" s="248"/>
    </row>
    <row r="2" spans="1:8" ht="13.7" customHeight="1" x14ac:dyDescent="0.15">
      <c r="A2" s="370" t="s">
        <v>23</v>
      </c>
      <c r="B2" s="370"/>
      <c r="C2" s="370"/>
      <c r="D2" s="370"/>
      <c r="E2" s="370"/>
      <c r="F2" s="371" t="s">
        <v>45</v>
      </c>
      <c r="G2" s="398">
        <f>'申込書 '!F9</f>
        <v>0</v>
      </c>
      <c r="H2" s="398"/>
    </row>
    <row r="3" spans="1:8" ht="11.25" customHeight="1" x14ac:dyDescent="0.15">
      <c r="A3" s="370"/>
      <c r="B3" s="370"/>
      <c r="C3" s="370"/>
      <c r="D3" s="370"/>
      <c r="E3" s="370"/>
      <c r="F3" s="371"/>
      <c r="G3" s="398"/>
      <c r="H3" s="398"/>
    </row>
    <row r="4" spans="1:8" ht="53.45" customHeight="1" x14ac:dyDescent="0.15">
      <c r="A4" s="394" t="s">
        <v>160</v>
      </c>
      <c r="B4" s="394"/>
      <c r="C4" s="394"/>
      <c r="D4" s="394"/>
      <c r="E4" s="394"/>
      <c r="F4" s="394"/>
      <c r="G4" s="394"/>
      <c r="H4" s="394"/>
    </row>
    <row r="5" spans="1:8" ht="52.5" customHeight="1" x14ac:dyDescent="0.15">
      <c r="A5" s="5" t="s">
        <v>3</v>
      </c>
      <c r="B5" s="25" t="s">
        <v>48</v>
      </c>
      <c r="C5" s="5" t="s">
        <v>49</v>
      </c>
      <c r="D5" s="26" t="s">
        <v>28</v>
      </c>
      <c r="E5" s="5" t="s">
        <v>46</v>
      </c>
      <c r="F5" s="5" t="s">
        <v>47</v>
      </c>
      <c r="G5" s="18" t="s">
        <v>51</v>
      </c>
      <c r="H5" s="5" t="s">
        <v>24</v>
      </c>
    </row>
    <row r="6" spans="1:8" ht="15.95" customHeight="1" x14ac:dyDescent="0.15">
      <c r="A6" s="391">
        <v>4</v>
      </c>
      <c r="B6" s="29"/>
      <c r="C6" s="29"/>
      <c r="D6" s="29"/>
      <c r="E6" s="30"/>
      <c r="F6" s="30"/>
      <c r="G6" s="31"/>
      <c r="H6" s="31"/>
    </row>
    <row r="7" spans="1:8" ht="15.95" customHeight="1" x14ac:dyDescent="0.15">
      <c r="A7" s="392"/>
      <c r="B7" s="32"/>
      <c r="C7" s="32"/>
      <c r="D7" s="32"/>
      <c r="E7" s="33"/>
      <c r="F7" s="33"/>
      <c r="G7" s="34"/>
      <c r="H7" s="34"/>
    </row>
    <row r="8" spans="1:8" ht="15.95" customHeight="1" x14ac:dyDescent="0.15">
      <c r="A8" s="392"/>
      <c r="B8" s="32"/>
      <c r="C8" s="32"/>
      <c r="D8" s="32"/>
      <c r="E8" s="33"/>
      <c r="F8" s="33"/>
      <c r="G8" s="34"/>
      <c r="H8" s="34"/>
    </row>
    <row r="9" spans="1:8" ht="15.95" customHeight="1" x14ac:dyDescent="0.15">
      <c r="A9" s="393"/>
      <c r="B9" s="35"/>
      <c r="C9" s="35"/>
      <c r="D9" s="35"/>
      <c r="E9" s="36"/>
      <c r="F9" s="36"/>
      <c r="G9" s="37"/>
      <c r="H9" s="37"/>
    </row>
    <row r="10" spans="1:8" ht="15.95" customHeight="1" x14ac:dyDescent="0.15">
      <c r="A10" s="391">
        <v>5</v>
      </c>
      <c r="B10" s="38"/>
      <c r="C10" s="29"/>
      <c r="D10" s="39"/>
      <c r="E10" s="30"/>
      <c r="F10" s="30"/>
      <c r="G10" s="31"/>
      <c r="H10" s="31"/>
    </row>
    <row r="11" spans="1:8" ht="15.95" customHeight="1" x14ac:dyDescent="0.15">
      <c r="A11" s="392"/>
      <c r="B11" s="40"/>
      <c r="C11" s="32"/>
      <c r="D11" s="41"/>
      <c r="E11" s="33"/>
      <c r="F11" s="33"/>
      <c r="G11" s="34"/>
      <c r="H11" s="34"/>
    </row>
    <row r="12" spans="1:8" ht="15.95" customHeight="1" x14ac:dyDescent="0.15">
      <c r="A12" s="392"/>
      <c r="B12" s="40"/>
      <c r="C12" s="32"/>
      <c r="D12" s="41"/>
      <c r="E12" s="33"/>
      <c r="F12" s="33"/>
      <c r="G12" s="34"/>
      <c r="H12" s="34"/>
    </row>
    <row r="13" spans="1:8" ht="15.95" customHeight="1" x14ac:dyDescent="0.15">
      <c r="A13" s="393"/>
      <c r="B13" s="42"/>
      <c r="C13" s="35"/>
      <c r="D13" s="43"/>
      <c r="E13" s="36"/>
      <c r="F13" s="36"/>
      <c r="G13" s="37"/>
      <c r="H13" s="37"/>
    </row>
    <row r="14" spans="1:8" ht="15.95" customHeight="1" x14ac:dyDescent="0.15">
      <c r="A14" s="391">
        <v>6</v>
      </c>
      <c r="B14" s="38"/>
      <c r="C14" s="29"/>
      <c r="D14" s="39"/>
      <c r="E14" s="30"/>
      <c r="F14" s="30"/>
      <c r="G14" s="31"/>
      <c r="H14" s="31"/>
    </row>
    <row r="15" spans="1:8" ht="15.95" customHeight="1" x14ac:dyDescent="0.15">
      <c r="A15" s="392"/>
      <c r="B15" s="40"/>
      <c r="C15" s="32"/>
      <c r="D15" s="41"/>
      <c r="E15" s="33"/>
      <c r="F15" s="33"/>
      <c r="G15" s="34"/>
      <c r="H15" s="34"/>
    </row>
    <row r="16" spans="1:8" ht="15.95" customHeight="1" x14ac:dyDescent="0.15">
      <c r="A16" s="392"/>
      <c r="B16" s="40"/>
      <c r="C16" s="32"/>
      <c r="D16" s="41"/>
      <c r="E16" s="33"/>
      <c r="F16" s="33"/>
      <c r="G16" s="34"/>
      <c r="H16" s="34"/>
    </row>
    <row r="17" spans="1:8" ht="15.95" customHeight="1" x14ac:dyDescent="0.15">
      <c r="A17" s="393"/>
      <c r="B17" s="42"/>
      <c r="C17" s="35"/>
      <c r="D17" s="43"/>
      <c r="E17" s="36"/>
      <c r="F17" s="36"/>
      <c r="G17" s="37"/>
      <c r="H17" s="37"/>
    </row>
    <row r="18" spans="1:8" ht="15.95" customHeight="1" x14ac:dyDescent="0.15">
      <c r="A18" s="391">
        <v>7</v>
      </c>
      <c r="B18" s="38"/>
      <c r="C18" s="29"/>
      <c r="D18" s="39"/>
      <c r="E18" s="30"/>
      <c r="F18" s="30"/>
      <c r="G18" s="31"/>
      <c r="H18" s="31"/>
    </row>
    <row r="19" spans="1:8" ht="15.95" customHeight="1" x14ac:dyDescent="0.15">
      <c r="A19" s="392"/>
      <c r="B19" s="40"/>
      <c r="C19" s="32"/>
      <c r="D19" s="41"/>
      <c r="E19" s="33"/>
      <c r="F19" s="33"/>
      <c r="G19" s="34"/>
      <c r="H19" s="34"/>
    </row>
    <row r="20" spans="1:8" ht="15.95" customHeight="1" x14ac:dyDescent="0.15">
      <c r="A20" s="392"/>
      <c r="B20" s="40"/>
      <c r="C20" s="32"/>
      <c r="D20" s="41"/>
      <c r="E20" s="33"/>
      <c r="F20" s="33"/>
      <c r="G20" s="34"/>
      <c r="H20" s="34"/>
    </row>
    <row r="21" spans="1:8" ht="15.95" customHeight="1" x14ac:dyDescent="0.15">
      <c r="A21" s="393"/>
      <c r="B21" s="42"/>
      <c r="C21" s="35"/>
      <c r="D21" s="43"/>
      <c r="E21" s="36"/>
      <c r="F21" s="36"/>
      <c r="G21" s="37"/>
      <c r="H21" s="37"/>
    </row>
    <row r="22" spans="1:8" ht="15.95" customHeight="1" x14ac:dyDescent="0.15">
      <c r="A22" s="391">
        <v>8</v>
      </c>
      <c r="B22" s="38"/>
      <c r="C22" s="29"/>
      <c r="D22" s="39"/>
      <c r="E22" s="30"/>
      <c r="F22" s="30"/>
      <c r="G22" s="31"/>
      <c r="H22" s="31"/>
    </row>
    <row r="23" spans="1:8" ht="15.95" customHeight="1" x14ac:dyDescent="0.15">
      <c r="A23" s="392"/>
      <c r="B23" s="40"/>
      <c r="C23" s="32"/>
      <c r="D23" s="41"/>
      <c r="E23" s="33"/>
      <c r="F23" s="33"/>
      <c r="G23" s="34"/>
      <c r="H23" s="34"/>
    </row>
    <row r="24" spans="1:8" ht="15.95" customHeight="1" x14ac:dyDescent="0.15">
      <c r="A24" s="392"/>
      <c r="B24" s="40"/>
      <c r="C24" s="32"/>
      <c r="D24" s="41"/>
      <c r="E24" s="33"/>
      <c r="F24" s="33"/>
      <c r="G24" s="34"/>
      <c r="H24" s="34"/>
    </row>
    <row r="25" spans="1:8" ht="15.95" customHeight="1" x14ac:dyDescent="0.15">
      <c r="A25" s="393"/>
      <c r="B25" s="42"/>
      <c r="C25" s="35"/>
      <c r="D25" s="43"/>
      <c r="E25" s="36"/>
      <c r="F25" s="36"/>
      <c r="G25" s="37"/>
      <c r="H25" s="37"/>
    </row>
    <row r="26" spans="1:8" ht="15.95" customHeight="1" x14ac:dyDescent="0.15">
      <c r="A26" s="391">
        <v>9</v>
      </c>
      <c r="B26" s="38"/>
      <c r="C26" s="29"/>
      <c r="D26" s="39"/>
      <c r="E26" s="30"/>
      <c r="F26" s="30"/>
      <c r="G26" s="31"/>
      <c r="H26" s="31"/>
    </row>
    <row r="27" spans="1:8" ht="15.95" customHeight="1" x14ac:dyDescent="0.15">
      <c r="A27" s="392"/>
      <c r="B27" s="40"/>
      <c r="C27" s="32"/>
      <c r="D27" s="41"/>
      <c r="E27" s="33"/>
      <c r="F27" s="33"/>
      <c r="G27" s="34"/>
      <c r="H27" s="34"/>
    </row>
    <row r="28" spans="1:8" ht="15.95" customHeight="1" x14ac:dyDescent="0.15">
      <c r="A28" s="392"/>
      <c r="B28" s="40"/>
      <c r="C28" s="32"/>
      <c r="D28" s="41"/>
      <c r="E28" s="33"/>
      <c r="F28" s="33"/>
      <c r="G28" s="34"/>
      <c r="H28" s="34"/>
    </row>
    <row r="29" spans="1:8" ht="15.95" customHeight="1" x14ac:dyDescent="0.15">
      <c r="A29" s="393"/>
      <c r="B29" s="42"/>
      <c r="C29" s="35"/>
      <c r="D29" s="43"/>
      <c r="E29" s="36"/>
      <c r="F29" s="36"/>
      <c r="G29" s="37"/>
      <c r="H29" s="37"/>
    </row>
    <row r="30" spans="1:8" ht="15.95" customHeight="1" x14ac:dyDescent="0.15">
      <c r="A30" s="391">
        <v>10</v>
      </c>
      <c r="B30" s="38"/>
      <c r="C30" s="29"/>
      <c r="D30" s="39"/>
      <c r="E30" s="30"/>
      <c r="F30" s="30"/>
      <c r="G30" s="31"/>
      <c r="H30" s="31"/>
    </row>
    <row r="31" spans="1:8" ht="15.95" customHeight="1" x14ac:dyDescent="0.15">
      <c r="A31" s="392"/>
      <c r="B31" s="40"/>
      <c r="C31" s="32"/>
      <c r="D31" s="41"/>
      <c r="E31" s="33"/>
      <c r="F31" s="33"/>
      <c r="G31" s="34"/>
      <c r="H31" s="34"/>
    </row>
    <row r="32" spans="1:8" ht="15.95" customHeight="1" x14ac:dyDescent="0.15">
      <c r="A32" s="392"/>
      <c r="B32" s="40"/>
      <c r="C32" s="32"/>
      <c r="D32" s="41"/>
      <c r="E32" s="33"/>
      <c r="F32" s="33"/>
      <c r="G32" s="34"/>
      <c r="H32" s="34"/>
    </row>
    <row r="33" spans="1:8" ht="15.95" customHeight="1" x14ac:dyDescent="0.15">
      <c r="A33" s="393"/>
      <c r="B33" s="42"/>
      <c r="C33" s="35"/>
      <c r="D33" s="43"/>
      <c r="E33" s="36"/>
      <c r="F33" s="36"/>
      <c r="G33" s="37"/>
      <c r="H33" s="37"/>
    </row>
    <row r="34" spans="1:8" ht="15.95" customHeight="1" x14ac:dyDescent="0.15">
      <c r="A34" s="391">
        <v>11</v>
      </c>
      <c r="B34" s="38"/>
      <c r="C34" s="29"/>
      <c r="D34" s="39"/>
      <c r="E34" s="30"/>
      <c r="F34" s="30"/>
      <c r="G34" s="31"/>
      <c r="H34" s="31"/>
    </row>
    <row r="35" spans="1:8" ht="15.95" customHeight="1" x14ac:dyDescent="0.15">
      <c r="A35" s="392"/>
      <c r="B35" s="40"/>
      <c r="C35" s="32"/>
      <c r="D35" s="41"/>
      <c r="E35" s="33"/>
      <c r="F35" s="33"/>
      <c r="G35" s="34"/>
      <c r="H35" s="34"/>
    </row>
    <row r="36" spans="1:8" ht="15.95" customHeight="1" x14ac:dyDescent="0.15">
      <c r="A36" s="392"/>
      <c r="B36" s="40"/>
      <c r="C36" s="32"/>
      <c r="D36" s="41"/>
      <c r="E36" s="33"/>
      <c r="F36" s="33"/>
      <c r="G36" s="34"/>
      <c r="H36" s="34"/>
    </row>
    <row r="37" spans="1:8" ht="15.95" customHeight="1" x14ac:dyDescent="0.15">
      <c r="A37" s="393"/>
      <c r="B37" s="42"/>
      <c r="C37" s="35"/>
      <c r="D37" s="43"/>
      <c r="E37" s="36"/>
      <c r="F37" s="36"/>
      <c r="G37" s="37"/>
      <c r="H37" s="37"/>
    </row>
    <row r="38" spans="1:8" ht="15.95" customHeight="1" x14ac:dyDescent="0.15">
      <c r="A38" s="391">
        <v>12</v>
      </c>
      <c r="B38" s="38"/>
      <c r="C38" s="29"/>
      <c r="D38" s="39"/>
      <c r="E38" s="30"/>
      <c r="F38" s="30"/>
      <c r="G38" s="31"/>
      <c r="H38" s="31"/>
    </row>
    <row r="39" spans="1:8" ht="15.95" customHeight="1" x14ac:dyDescent="0.15">
      <c r="A39" s="392"/>
      <c r="B39" s="40"/>
      <c r="C39" s="32"/>
      <c r="D39" s="41"/>
      <c r="E39" s="33"/>
      <c r="F39" s="33"/>
      <c r="G39" s="34"/>
      <c r="H39" s="34"/>
    </row>
    <row r="40" spans="1:8" ht="15.95" customHeight="1" x14ac:dyDescent="0.15">
      <c r="A40" s="392"/>
      <c r="B40" s="40"/>
      <c r="C40" s="32"/>
      <c r="D40" s="41"/>
      <c r="E40" s="33"/>
      <c r="F40" s="33"/>
      <c r="G40" s="34"/>
      <c r="H40" s="34"/>
    </row>
    <row r="41" spans="1:8" ht="15.95" customHeight="1" x14ac:dyDescent="0.15">
      <c r="A41" s="393"/>
      <c r="B41" s="42"/>
      <c r="C41" s="35"/>
      <c r="D41" s="43"/>
      <c r="E41" s="36"/>
      <c r="F41" s="36"/>
      <c r="G41" s="37"/>
      <c r="H41" s="37"/>
    </row>
    <row r="42" spans="1:8" ht="15.95" customHeight="1" x14ac:dyDescent="0.15">
      <c r="A42" s="391">
        <v>1</v>
      </c>
      <c r="B42" s="38"/>
      <c r="C42" s="29"/>
      <c r="D42" s="39"/>
      <c r="E42" s="30"/>
      <c r="F42" s="30"/>
      <c r="G42" s="31"/>
      <c r="H42" s="31"/>
    </row>
    <row r="43" spans="1:8" ht="15.95" customHeight="1" x14ac:dyDescent="0.15">
      <c r="A43" s="392"/>
      <c r="B43" s="40"/>
      <c r="C43" s="32"/>
      <c r="D43" s="41"/>
      <c r="E43" s="33"/>
      <c r="F43" s="33"/>
      <c r="G43" s="34"/>
      <c r="H43" s="34"/>
    </row>
    <row r="44" spans="1:8" ht="15.95" customHeight="1" x14ac:dyDescent="0.15">
      <c r="A44" s="392"/>
      <c r="B44" s="40"/>
      <c r="C44" s="32"/>
      <c r="D44" s="41"/>
      <c r="E44" s="33"/>
      <c r="F44" s="33"/>
      <c r="G44" s="34"/>
      <c r="H44" s="34"/>
    </row>
    <row r="45" spans="1:8" ht="15.95" customHeight="1" x14ac:dyDescent="0.15">
      <c r="A45" s="393"/>
      <c r="B45" s="42"/>
      <c r="C45" s="35"/>
      <c r="D45" s="43"/>
      <c r="E45" s="36"/>
      <c r="F45" s="36"/>
      <c r="G45" s="37"/>
      <c r="H45" s="37"/>
    </row>
    <row r="46" spans="1:8" ht="15.95" customHeight="1" x14ac:dyDescent="0.15">
      <c r="A46" s="391">
        <v>2</v>
      </c>
      <c r="B46" s="38"/>
      <c r="C46" s="29"/>
      <c r="D46" s="39"/>
      <c r="E46" s="30"/>
      <c r="F46" s="30"/>
      <c r="G46" s="31"/>
      <c r="H46" s="31"/>
    </row>
    <row r="47" spans="1:8" ht="15.95" customHeight="1" x14ac:dyDescent="0.15">
      <c r="A47" s="392"/>
      <c r="B47" s="40"/>
      <c r="C47" s="32"/>
      <c r="D47" s="41"/>
      <c r="E47" s="33"/>
      <c r="F47" s="33"/>
      <c r="G47" s="34"/>
      <c r="H47" s="34"/>
    </row>
    <row r="48" spans="1:8" ht="15.95" customHeight="1" x14ac:dyDescent="0.15">
      <c r="A48" s="392"/>
      <c r="B48" s="40"/>
      <c r="C48" s="32"/>
      <c r="D48" s="41"/>
      <c r="E48" s="33"/>
      <c r="F48" s="33"/>
      <c r="G48" s="34"/>
      <c r="H48" s="34"/>
    </row>
    <row r="49" spans="1:8" ht="15.95" customHeight="1" x14ac:dyDescent="0.15">
      <c r="A49" s="393"/>
      <c r="B49" s="42"/>
      <c r="C49" s="35"/>
      <c r="D49" s="43"/>
      <c r="E49" s="36"/>
      <c r="F49" s="36"/>
      <c r="G49" s="37"/>
      <c r="H49" s="37"/>
    </row>
    <row r="50" spans="1:8" ht="15.95" customHeight="1" x14ac:dyDescent="0.15">
      <c r="A50" s="391">
        <v>3</v>
      </c>
      <c r="B50" s="38"/>
      <c r="C50" s="29"/>
      <c r="D50" s="39"/>
      <c r="E50" s="30"/>
      <c r="F50" s="30"/>
      <c r="G50" s="31"/>
      <c r="H50" s="31"/>
    </row>
    <row r="51" spans="1:8" ht="15.95" customHeight="1" x14ac:dyDescent="0.15">
      <c r="A51" s="392"/>
      <c r="B51" s="40"/>
      <c r="C51" s="32"/>
      <c r="D51" s="41"/>
      <c r="E51" s="33"/>
      <c r="F51" s="33"/>
      <c r="G51" s="34"/>
      <c r="H51" s="34"/>
    </row>
    <row r="52" spans="1:8" ht="15.95" customHeight="1" x14ac:dyDescent="0.15">
      <c r="A52" s="392"/>
      <c r="B52" s="40"/>
      <c r="C52" s="32"/>
      <c r="D52" s="41"/>
      <c r="E52" s="33"/>
      <c r="F52" s="33"/>
      <c r="G52" s="34"/>
      <c r="H52" s="34"/>
    </row>
    <row r="53" spans="1:8" ht="15.95" customHeight="1" thickBot="1" x14ac:dyDescent="0.2">
      <c r="A53" s="393"/>
      <c r="B53" s="42"/>
      <c r="C53" s="35"/>
      <c r="D53" s="43"/>
      <c r="E53" s="36"/>
      <c r="F53" s="36"/>
      <c r="G53" s="37"/>
      <c r="H53" s="37"/>
    </row>
    <row r="54" spans="1:8" ht="52.5" customHeight="1" thickTop="1" thickBot="1" x14ac:dyDescent="0.2">
      <c r="A54" s="49" t="s">
        <v>25</v>
      </c>
      <c r="B54" s="44"/>
      <c r="C54" s="45"/>
      <c r="D54" s="51">
        <f>SUM(D6:D53)</f>
        <v>0</v>
      </c>
      <c r="E54" s="46"/>
      <c r="F54" s="47"/>
      <c r="G54" s="52">
        <f>SUM(G6:G53)</f>
        <v>0</v>
      </c>
      <c r="H54" s="47"/>
    </row>
    <row r="55" spans="1:8" ht="69" customHeight="1" thickTop="1" x14ac:dyDescent="0.15">
      <c r="A55" s="395" t="s">
        <v>153</v>
      </c>
      <c r="B55" s="396"/>
      <c r="C55" s="396"/>
      <c r="D55" s="396"/>
      <c r="E55" s="396"/>
      <c r="F55" s="397"/>
      <c r="G55" s="50" t="str">
        <f>IF(ISERROR(SUM(G54/D54)),"",(SUM(G54/D54)))</f>
        <v/>
      </c>
      <c r="H55" s="48" t="s">
        <v>50</v>
      </c>
    </row>
    <row r="56" spans="1:8" ht="70.5" customHeight="1" x14ac:dyDescent="0.15">
      <c r="A56" s="6"/>
      <c r="B56" s="6"/>
      <c r="C56" s="6"/>
      <c r="D56" s="6"/>
      <c r="E56" s="6"/>
      <c r="F56" s="6"/>
      <c r="G56" s="6"/>
      <c r="H56" s="6"/>
    </row>
  </sheetData>
  <mergeCells count="18">
    <mergeCell ref="A1:H1"/>
    <mergeCell ref="A4:H4"/>
    <mergeCell ref="A55:F55"/>
    <mergeCell ref="A6:A9"/>
    <mergeCell ref="A10:A13"/>
    <mergeCell ref="A14:A17"/>
    <mergeCell ref="A18:A21"/>
    <mergeCell ref="A50:A53"/>
    <mergeCell ref="F2:F3"/>
    <mergeCell ref="G2:H3"/>
    <mergeCell ref="A2:E3"/>
    <mergeCell ref="A38:A41"/>
    <mergeCell ref="A42:A45"/>
    <mergeCell ref="A46:A49"/>
    <mergeCell ref="A22:A25"/>
    <mergeCell ref="A26:A29"/>
    <mergeCell ref="A30:A33"/>
    <mergeCell ref="A34:A37"/>
  </mergeCells>
  <phoneticPr fontId="1"/>
  <printOptions horizontalCentered="1" verticalCentered="1"/>
  <pageMargins left="0.59055118110236227" right="0.59055118110236227" top="0.39370078740157483" bottom="0.39370078740157483" header="3.937007874015748E-2" footer="0"/>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4"/>
  <sheetViews>
    <sheetView view="pageBreakPreview" zoomScale="60" zoomScaleNormal="100" workbookViewId="0">
      <selection activeCell="W28" sqref="W28"/>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7" customHeight="1" x14ac:dyDescent="0.15">
      <c r="A1" s="248" t="s">
        <v>144</v>
      </c>
      <c r="B1" s="248"/>
      <c r="C1" s="248"/>
      <c r="D1" s="248"/>
      <c r="E1" s="248"/>
      <c r="F1" s="248"/>
      <c r="G1" s="248"/>
      <c r="H1" s="248"/>
      <c r="I1" s="248"/>
      <c r="J1" s="248"/>
      <c r="K1" s="248"/>
      <c r="L1" s="248"/>
      <c r="M1" s="248"/>
      <c r="N1" s="71"/>
    </row>
    <row r="2" spans="1:16" ht="21.75" thickBot="1" x14ac:dyDescent="0.2">
      <c r="A2" s="465" t="s">
        <v>112</v>
      </c>
      <c r="B2" s="465"/>
      <c r="C2" s="465"/>
      <c r="D2" s="465"/>
      <c r="E2" s="465"/>
      <c r="F2" s="465"/>
      <c r="G2" s="465"/>
      <c r="H2" s="1" t="s">
        <v>45</v>
      </c>
      <c r="I2" s="441">
        <f>'申込書 '!F9</f>
        <v>0</v>
      </c>
      <c r="J2" s="442"/>
      <c r="K2" s="442"/>
      <c r="L2" s="442"/>
      <c r="M2" s="443"/>
    </row>
    <row r="3" spans="1:16" ht="34.5" customHeight="1" x14ac:dyDescent="0.15">
      <c r="A3" s="425" t="s">
        <v>110</v>
      </c>
      <c r="B3" s="426"/>
      <c r="C3" s="447" t="s">
        <v>139</v>
      </c>
      <c r="D3" s="400"/>
      <c r="E3" s="448"/>
      <c r="F3" s="77" t="s">
        <v>128</v>
      </c>
      <c r="G3" s="444" t="s">
        <v>129</v>
      </c>
      <c r="H3" s="445"/>
      <c r="I3" s="445"/>
      <c r="J3" s="445"/>
      <c r="K3" s="445"/>
      <c r="L3" s="445"/>
      <c r="M3" s="446"/>
    </row>
    <row r="4" spans="1:16" ht="51" customHeight="1" thickBot="1" x14ac:dyDescent="0.2">
      <c r="A4" s="427"/>
      <c r="B4" s="428"/>
      <c r="C4" s="449"/>
      <c r="D4" s="450"/>
      <c r="E4" s="451"/>
      <c r="F4" s="116" t="s">
        <v>138</v>
      </c>
      <c r="G4" s="432" t="s">
        <v>141</v>
      </c>
      <c r="H4" s="433"/>
      <c r="I4" s="433"/>
      <c r="J4" s="433"/>
      <c r="K4" s="433"/>
      <c r="L4" s="433"/>
      <c r="M4" s="434"/>
    </row>
    <row r="5" spans="1:16" ht="33.950000000000003" customHeight="1" x14ac:dyDescent="0.15">
      <c r="A5" s="425" t="s">
        <v>115</v>
      </c>
      <c r="B5" s="426"/>
      <c r="C5" s="399"/>
      <c r="D5" s="400"/>
      <c r="E5" s="400"/>
      <c r="F5" s="400"/>
      <c r="G5" s="403" t="s">
        <v>154</v>
      </c>
      <c r="H5" s="404"/>
      <c r="I5" s="404"/>
      <c r="J5" s="404"/>
      <c r="K5" s="404"/>
      <c r="L5" s="404"/>
      <c r="M5" s="405"/>
    </row>
    <row r="6" spans="1:16" ht="48.75" customHeight="1" x14ac:dyDescent="0.15">
      <c r="A6" s="412"/>
      <c r="B6" s="440"/>
      <c r="C6" s="401"/>
      <c r="D6" s="402"/>
      <c r="E6" s="402"/>
      <c r="F6" s="402"/>
      <c r="G6" s="406" t="s">
        <v>155</v>
      </c>
      <c r="H6" s="407"/>
      <c r="I6" s="407"/>
      <c r="J6" s="407"/>
      <c r="K6" s="407"/>
      <c r="L6" s="407"/>
      <c r="M6" s="408"/>
    </row>
    <row r="7" spans="1:16" ht="48.75" customHeight="1" x14ac:dyDescent="0.15">
      <c r="A7" s="475" t="s">
        <v>103</v>
      </c>
      <c r="B7" s="476"/>
      <c r="C7" s="438"/>
      <c r="D7" s="438"/>
      <c r="E7" s="438"/>
      <c r="F7" s="438"/>
      <c r="G7" s="438"/>
      <c r="H7" s="438"/>
      <c r="I7" s="438"/>
      <c r="J7" s="438"/>
      <c r="K7" s="438"/>
      <c r="L7" s="438"/>
      <c r="M7" s="439"/>
    </row>
    <row r="8" spans="1:16" ht="52.5" customHeight="1" x14ac:dyDescent="0.15">
      <c r="A8" s="458" t="s">
        <v>120</v>
      </c>
      <c r="B8" s="459"/>
      <c r="C8" s="461"/>
      <c r="D8" s="461"/>
      <c r="E8" s="461"/>
      <c r="F8" s="461"/>
      <c r="G8" s="461"/>
      <c r="H8" s="461"/>
      <c r="I8" s="461"/>
      <c r="J8" s="461"/>
      <c r="K8" s="461"/>
      <c r="L8" s="461"/>
      <c r="M8" s="462"/>
    </row>
    <row r="9" spans="1:16" ht="52.5" customHeight="1" x14ac:dyDescent="0.15">
      <c r="A9" s="458" t="s">
        <v>119</v>
      </c>
      <c r="B9" s="459"/>
      <c r="C9" s="464"/>
      <c r="D9" s="461"/>
      <c r="E9" s="461"/>
      <c r="F9" s="461"/>
      <c r="G9" s="474"/>
      <c r="H9" s="72" t="s">
        <v>104</v>
      </c>
      <c r="I9" s="464"/>
      <c r="J9" s="461"/>
      <c r="K9" s="461"/>
      <c r="L9" s="461"/>
      <c r="M9" s="462"/>
    </row>
    <row r="10" spans="1:16" ht="50.1" customHeight="1" x14ac:dyDescent="0.15">
      <c r="A10" s="458" t="s">
        <v>111</v>
      </c>
      <c r="B10" s="459"/>
      <c r="C10" s="473" t="s">
        <v>124</v>
      </c>
      <c r="D10" s="473"/>
      <c r="E10" s="473"/>
      <c r="F10" s="473"/>
      <c r="G10" s="473"/>
      <c r="H10" s="73" t="s">
        <v>105</v>
      </c>
      <c r="I10" s="416" t="s">
        <v>126</v>
      </c>
      <c r="J10" s="416"/>
      <c r="K10" s="416"/>
      <c r="L10" s="416"/>
      <c r="M10" s="417"/>
    </row>
    <row r="11" spans="1:16" ht="50.1" customHeight="1" x14ac:dyDescent="0.15">
      <c r="A11" s="458"/>
      <c r="B11" s="459"/>
      <c r="C11" s="473"/>
      <c r="D11" s="473"/>
      <c r="E11" s="473"/>
      <c r="F11" s="473"/>
      <c r="G11" s="473"/>
      <c r="H11" s="73" t="s">
        <v>106</v>
      </c>
      <c r="I11" s="416" t="s">
        <v>126</v>
      </c>
      <c r="J11" s="416"/>
      <c r="K11" s="416"/>
      <c r="L11" s="416"/>
      <c r="M11" s="417"/>
    </row>
    <row r="12" spans="1:16" ht="50.1" customHeight="1" x14ac:dyDescent="0.15">
      <c r="A12" s="467" t="s">
        <v>107</v>
      </c>
      <c r="B12" s="468"/>
      <c r="C12" s="424" t="s">
        <v>118</v>
      </c>
      <c r="D12" s="424"/>
      <c r="E12" s="460" t="s">
        <v>109</v>
      </c>
      <c r="F12" s="460"/>
      <c r="G12" s="460"/>
      <c r="H12" s="435" t="s">
        <v>123</v>
      </c>
      <c r="I12" s="418" t="s">
        <v>122</v>
      </c>
      <c r="J12" s="418"/>
      <c r="K12" s="420"/>
      <c r="L12" s="420"/>
      <c r="M12" s="74" t="s">
        <v>29</v>
      </c>
    </row>
    <row r="13" spans="1:16" ht="47.25" customHeight="1" x14ac:dyDescent="0.15">
      <c r="A13" s="469"/>
      <c r="B13" s="470"/>
      <c r="C13" s="424" t="s">
        <v>108</v>
      </c>
      <c r="D13" s="424"/>
      <c r="E13" s="460" t="s">
        <v>109</v>
      </c>
      <c r="F13" s="460"/>
      <c r="G13" s="460"/>
      <c r="H13" s="436"/>
      <c r="I13" s="419" t="s">
        <v>27</v>
      </c>
      <c r="J13" s="419"/>
      <c r="K13" s="420"/>
      <c r="L13" s="420"/>
      <c r="M13" s="74" t="s">
        <v>29</v>
      </c>
    </row>
    <row r="14" spans="1:16" ht="45" customHeight="1" x14ac:dyDescent="0.15">
      <c r="A14" s="471"/>
      <c r="B14" s="472"/>
      <c r="C14" s="424" t="s">
        <v>27</v>
      </c>
      <c r="D14" s="424"/>
      <c r="E14" s="460" t="s">
        <v>109</v>
      </c>
      <c r="F14" s="460"/>
      <c r="G14" s="460"/>
      <c r="H14" s="437"/>
      <c r="I14" s="463" t="s">
        <v>127</v>
      </c>
      <c r="J14" s="463"/>
      <c r="K14" s="452"/>
      <c r="L14" s="452"/>
      <c r="M14" s="75" t="s">
        <v>29</v>
      </c>
      <c r="P14" s="78"/>
    </row>
    <row r="15" spans="1:16" ht="75.75" customHeight="1" x14ac:dyDescent="0.15">
      <c r="A15" s="412" t="s">
        <v>131</v>
      </c>
      <c r="B15" s="413"/>
      <c r="C15" s="414" t="s">
        <v>150</v>
      </c>
      <c r="D15" s="415"/>
      <c r="E15" s="415"/>
      <c r="F15" s="415"/>
      <c r="G15" s="415"/>
      <c r="H15" s="76" t="s">
        <v>114</v>
      </c>
      <c r="I15" s="409" t="s">
        <v>130</v>
      </c>
      <c r="J15" s="410"/>
      <c r="K15" s="410"/>
      <c r="L15" s="410"/>
      <c r="M15" s="411"/>
    </row>
    <row r="16" spans="1:16" ht="30.2" customHeight="1" thickBot="1" x14ac:dyDescent="0.2">
      <c r="A16" s="466" t="s">
        <v>117</v>
      </c>
      <c r="B16" s="466"/>
      <c r="C16" s="466"/>
      <c r="D16" s="466"/>
      <c r="E16" s="466"/>
      <c r="F16" s="466"/>
      <c r="G16" s="466"/>
      <c r="H16" s="466"/>
      <c r="I16" s="466"/>
      <c r="J16" s="466"/>
      <c r="K16" s="466"/>
      <c r="L16" s="466"/>
      <c r="M16" s="466"/>
    </row>
    <row r="17" spans="1:13" ht="30.2" customHeight="1" x14ac:dyDescent="0.15">
      <c r="A17" s="429"/>
      <c r="B17" s="430"/>
      <c r="C17" s="430"/>
      <c r="D17" s="430"/>
      <c r="E17" s="430"/>
      <c r="F17" s="430"/>
      <c r="G17" s="430"/>
      <c r="H17" s="430"/>
      <c r="I17" s="430"/>
      <c r="J17" s="430"/>
      <c r="K17" s="430"/>
      <c r="L17" s="430"/>
      <c r="M17" s="431"/>
    </row>
    <row r="18" spans="1:13" ht="28.5" customHeight="1" x14ac:dyDescent="0.15">
      <c r="A18" s="421"/>
      <c r="B18" s="422"/>
      <c r="C18" s="422"/>
      <c r="D18" s="422"/>
      <c r="E18" s="422"/>
      <c r="F18" s="422"/>
      <c r="G18" s="422"/>
      <c r="H18" s="422"/>
      <c r="I18" s="422"/>
      <c r="J18" s="422"/>
      <c r="K18" s="422"/>
      <c r="L18" s="422"/>
      <c r="M18" s="423"/>
    </row>
    <row r="19" spans="1:13" ht="28.5" customHeight="1" x14ac:dyDescent="0.15">
      <c r="A19" s="421"/>
      <c r="B19" s="422"/>
      <c r="C19" s="422"/>
      <c r="D19" s="422"/>
      <c r="E19" s="422"/>
      <c r="F19" s="422"/>
      <c r="G19" s="422"/>
      <c r="H19" s="422"/>
      <c r="I19" s="422"/>
      <c r="J19" s="422"/>
      <c r="K19" s="422"/>
      <c r="L19" s="422"/>
      <c r="M19" s="423"/>
    </row>
    <row r="20" spans="1:13" ht="24.75" customHeight="1" thickBot="1" x14ac:dyDescent="0.2">
      <c r="A20" s="453"/>
      <c r="B20" s="454"/>
      <c r="C20" s="454"/>
      <c r="D20" s="454"/>
      <c r="E20" s="454"/>
      <c r="F20" s="454"/>
      <c r="G20" s="454"/>
      <c r="H20" s="454"/>
      <c r="I20" s="454"/>
      <c r="J20" s="454"/>
      <c r="K20" s="454"/>
      <c r="L20" s="454"/>
      <c r="M20" s="455"/>
    </row>
    <row r="21" spans="1:13" ht="24.75" customHeight="1" thickBot="1" x14ac:dyDescent="0.2">
      <c r="A21" s="456" t="s">
        <v>113</v>
      </c>
      <c r="B21" s="456"/>
      <c r="C21" s="456"/>
      <c r="D21" s="456"/>
      <c r="E21" s="456"/>
      <c r="F21" s="456"/>
      <c r="G21" s="456"/>
      <c r="H21" s="456"/>
      <c r="I21" s="456"/>
      <c r="J21" s="456"/>
      <c r="K21" s="456"/>
      <c r="L21" s="456"/>
      <c r="M21" s="457"/>
    </row>
    <row r="22" spans="1:13" ht="28.5" customHeight="1" x14ac:dyDescent="0.15">
      <c r="A22" s="429"/>
      <c r="B22" s="430"/>
      <c r="C22" s="430"/>
      <c r="D22" s="430"/>
      <c r="E22" s="430"/>
      <c r="F22" s="430"/>
      <c r="G22" s="430"/>
      <c r="H22" s="430"/>
      <c r="I22" s="430"/>
      <c r="J22" s="430"/>
      <c r="K22" s="430"/>
      <c r="L22" s="430"/>
      <c r="M22" s="431"/>
    </row>
    <row r="23" spans="1:13" ht="28.5" customHeight="1" x14ac:dyDescent="0.15">
      <c r="A23" s="421"/>
      <c r="B23" s="422"/>
      <c r="C23" s="422"/>
      <c r="D23" s="422"/>
      <c r="E23" s="422"/>
      <c r="F23" s="422"/>
      <c r="G23" s="422"/>
      <c r="H23" s="422"/>
      <c r="I23" s="422"/>
      <c r="J23" s="422"/>
      <c r="K23" s="422"/>
      <c r="L23" s="422"/>
      <c r="M23" s="423"/>
    </row>
    <row r="24" spans="1:13" ht="29.25" customHeight="1" thickBot="1" x14ac:dyDescent="0.2">
      <c r="A24" s="453"/>
      <c r="B24" s="454"/>
      <c r="C24" s="454"/>
      <c r="D24" s="454"/>
      <c r="E24" s="454"/>
      <c r="F24" s="454"/>
      <c r="G24" s="454"/>
      <c r="H24" s="454"/>
      <c r="I24" s="454"/>
      <c r="J24" s="454"/>
      <c r="K24" s="454"/>
      <c r="L24" s="454"/>
      <c r="M24" s="455"/>
    </row>
  </sheetData>
  <mergeCells count="48">
    <mergeCell ref="A1:M1"/>
    <mergeCell ref="A2:G2"/>
    <mergeCell ref="A16:M16"/>
    <mergeCell ref="E12:G12"/>
    <mergeCell ref="A12:B14"/>
    <mergeCell ref="C10:G11"/>
    <mergeCell ref="I10:M10"/>
    <mergeCell ref="C9:G9"/>
    <mergeCell ref="A7:B7"/>
    <mergeCell ref="A10:B11"/>
    <mergeCell ref="I2:M2"/>
    <mergeCell ref="G3:M3"/>
    <mergeCell ref="C3:E4"/>
    <mergeCell ref="K14:L14"/>
    <mergeCell ref="A24:M24"/>
    <mergeCell ref="A21:M21"/>
    <mergeCell ref="A23:M23"/>
    <mergeCell ref="A20:M20"/>
    <mergeCell ref="A17:M17"/>
    <mergeCell ref="A18:M18"/>
    <mergeCell ref="A8:B8"/>
    <mergeCell ref="A9:B9"/>
    <mergeCell ref="E13:G13"/>
    <mergeCell ref="C13:D13"/>
    <mergeCell ref="C8:M8"/>
    <mergeCell ref="I14:J14"/>
    <mergeCell ref="A19:M19"/>
    <mergeCell ref="K13:L13"/>
    <mergeCell ref="C14:D14"/>
    <mergeCell ref="A3:B4"/>
    <mergeCell ref="A22:M22"/>
    <mergeCell ref="G4:M4"/>
    <mergeCell ref="C12:D12"/>
    <mergeCell ref="H12:H14"/>
    <mergeCell ref="C7:M7"/>
    <mergeCell ref="A5:B6"/>
    <mergeCell ref="I9:M9"/>
    <mergeCell ref="E14:G14"/>
    <mergeCell ref="C5:F6"/>
    <mergeCell ref="G5:M5"/>
    <mergeCell ref="G6:M6"/>
    <mergeCell ref="I15:M15"/>
    <mergeCell ref="A15:B15"/>
    <mergeCell ref="C15:G15"/>
    <mergeCell ref="I11:M11"/>
    <mergeCell ref="I12:J12"/>
    <mergeCell ref="I13:J13"/>
    <mergeCell ref="K12:L12"/>
  </mergeCells>
  <phoneticPr fontId="1"/>
  <printOptions horizontalCentered="1" verticalCentered="1"/>
  <pageMargins left="0.59055118110236227" right="0.59055118110236227" top="0.39370078740157483" bottom="0.39370078740157483" header="3.937007874015748E-2"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vt:lpstr>
      <vt:lpstr>事業実施（スケジュール）</vt:lpstr>
      <vt:lpstr>目的等</vt:lpstr>
      <vt:lpstr>'事業実施（スケジュール）'!Print_Area</vt:lpstr>
      <vt:lpstr>'収支予算 '!Print_Area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2024-03-13T01:54:37Z</dcterms:created>
  <dcterms:modified xsi:type="dcterms:W3CDTF">2024-03-13T01:54:39Z</dcterms:modified>
</cp:coreProperties>
</file>